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4\"/>
    </mc:Choice>
  </mc:AlternateContent>
  <bookViews>
    <workbookView xWindow="360" yWindow="270" windowWidth="28395" windowHeight="13035"/>
  </bookViews>
  <sheets>
    <sheet name="Data" sheetId="2" r:id="rId1"/>
    <sheet name="Rearranged Data" sheetId="3" r:id="rId2"/>
    <sheet name="_STDS_DG4A19D54" sheetId="4" state="hidden" r:id="rId3"/>
    <sheet name="Scatterplot" sheetId="5" r:id="rId4"/>
    <sheet name="Regression" sheetId="6" r:id="rId5"/>
  </sheets>
  <definedNames>
    <definedName name="_2" localSheetId="0">Data!#REF!</definedName>
    <definedName name="PalisadeReportWorksheetCreatedBy" localSheetId="4" hidden="1">"StatTools"</definedName>
    <definedName name="PalisadeReportWorksheetCreatedBy" localSheetId="3" hidden="1">"StatTools"</definedName>
    <definedName name="ScatterX_12F32" localSheetId="3">_xll.StatScatterPlot([0]!ST_Salary,[0]!ST_Wins,0)</definedName>
    <definedName name="ScatterY_12F32" localSheetId="3">_xll.StatScatterPlot([0]!ST_Salary,[0]!ST_Wins,1)</definedName>
    <definedName name="ST_Salary">'Rearranged Data'!$C$2:$C$181</definedName>
    <definedName name="ST_Team">'Rearranged Data'!$A$2:$A$181</definedName>
    <definedName name="ST_Wins">'Rearranged Data'!$D$2:$D$181</definedName>
    <definedName name="ST_Year">'Rearranged Data'!$B$2:$B$181</definedName>
    <definedName name="StatToolsHeader" localSheetId="4">Regression!$1:$5</definedName>
    <definedName name="StatToolsHeader" localSheetId="3">Scatterplot!$1:$5</definedName>
    <definedName name="STWBD_StatToolsRegression_blockList" hidden="1">"-1"</definedName>
    <definedName name="STWBD_StatToolsRegression_ConfidenceLevel" hidden="1">" .95"</definedName>
    <definedName name="STWBD_StatToolsRegression_FValueToEnter" hidden="1">" 2.2"</definedName>
    <definedName name="STWBD_StatToolsRegression_FValueToLeave" hidden="1">" 1.1"</definedName>
    <definedName name="STWBD_StatToolsRegression_GraphFittedValueVsActualYValue" hidden="1">"FALSE"</definedName>
    <definedName name="STWBD_StatToolsRegression_GraphFittedValueVsXValue" hidden="1">"FALSE"</definedName>
    <definedName name="STWBD_StatToolsRegression_GraphResidualVsFittedValue" hidden="1">"TRUE"</definedName>
    <definedName name="STWBD_StatToolsRegression_GraphResidualVsXValue" hidden="1">"FALSE"</definedName>
    <definedName name="STWBD_StatToolsRegression_HasDefaultInfo" hidden="1">"TRUE"</definedName>
    <definedName name="STWBD_StatToolsRegression_IncludePrediction" hidden="1">"FALSE"</definedName>
    <definedName name="STWBD_StatToolsRegression_IncludeSteps" hidden="1">"FALSE"</definedName>
    <definedName name="STWBD_StatToolsRegression_NumberOfBlocks" hidden="1">" 0"</definedName>
    <definedName name="STWBD_StatToolsRegression_pValueToEnter" hidden="1">" .05"</definedName>
    <definedName name="STWBD_StatToolsRegression_pValueToLeave" hidden="1">" .1"</definedName>
    <definedName name="STWBD_StatToolsRegression_RegressionType" hidden="1">" 0"</definedName>
    <definedName name="STWBD_StatToolsRegression_throughOrigin" hidden="1">"FALSE"</definedName>
    <definedName name="STWBD_StatToolsRegression_useFValue" hidden="1">"FALSE"</definedName>
    <definedName name="STWBD_StatToolsRegression_usePValue" hidden="1">"TRUE"</definedName>
    <definedName name="STWBD_StatToolsRegression_VariableDependent" hidden="1">"U_x0001_VG10C8B59E88F6BCE_x0001_"</definedName>
    <definedName name="STWBD_StatToolsRegression_VariableListIndependent" hidden="1">1</definedName>
    <definedName name="STWBD_StatToolsRegression_VariableListIndependent_1" hidden="1">"U_x0001_VG380C5CF01F74423_x0001_"</definedName>
    <definedName name="STWBD_StatToolsRegression_VarSelectorDefaultDataSet" hidden="1">"DG4A19D54"</definedName>
    <definedName name="STWBD_StatToolsScatterplot_DisplayCorrelationCoefficient" hidden="1">"TRUE"</definedName>
    <definedName name="STWBD_StatToolsScatterplot_HasDefaultInfo" hidden="1">"TRUE"</definedName>
    <definedName name="STWBD_StatToolsScatterplot_VarSelectorDefaultDataSet" hidden="1">"DG4A19D54"</definedName>
    <definedName name="STWBD_StatToolsScatterplot_XVariableList" hidden="1">1</definedName>
    <definedName name="STWBD_StatToolsScatterplot_XVariableList_1" hidden="1">"U_x0001_VG380C5CF01F74423_x0001_"</definedName>
    <definedName name="STWBD_StatToolsScatterplot_YVariableList" hidden="1">1</definedName>
    <definedName name="STWBD_StatToolsScatterplot_YVariableList_1" hidden="1">"U_x0001_VG10C8B59E88F6BCE_x0001_"</definedName>
  </definedNames>
  <calcPr calcId="152511" iterate="1"/>
</workbook>
</file>

<file path=xl/calcChain.xml><?xml version="1.0" encoding="utf-8"?>
<calcChain xmlns="http://schemas.openxmlformats.org/spreadsheetml/2006/main">
  <c r="B9" i="4" l="1"/>
  <c r="B22" i="4"/>
  <c r="B19" i="4"/>
  <c r="B16" i="4"/>
  <c r="B13" i="4"/>
  <c r="B7" i="4"/>
  <c r="B3" i="4"/>
  <c r="B27" i="5"/>
</calcChain>
</file>

<file path=xl/comments1.xml><?xml version="1.0" encoding="utf-8"?>
<comments xmlns="http://schemas.openxmlformats.org/spreadsheetml/2006/main">
  <authors>
    <author xml:space="preserve"> Chris Albright</author>
  </authors>
  <commentList>
    <comment ref="A33" authorId="0" shapeId="0">
      <text>
        <r>
          <rPr>
            <b/>
            <sz val="8"/>
            <color indexed="81"/>
            <rFont val="Tahoma"/>
            <family val="2"/>
          </rPr>
          <t>Washington replaced the Montreal Expos in 2005.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 xml:space="preserve"> Chris Albright</author>
  </authors>
  <commentList>
    <comment ref="B8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This is the correlation between the actual Y values and the fitted Y values.</t>
        </r>
      </text>
    </comment>
    <comment ref="C43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Predicted Y values found by substituting into the regression equation.</t>
        </r>
      </text>
    </comment>
    <comment ref="D43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Actual Y value minus fitted Y value.</t>
        </r>
      </text>
    </comment>
  </commentList>
</comments>
</file>

<file path=xl/sharedStrings.xml><?xml version="1.0" encoding="utf-8"?>
<sst xmlns="http://schemas.openxmlformats.org/spreadsheetml/2006/main" count="333" uniqueCount="140">
  <si>
    <t>Team</t>
  </si>
  <si>
    <t>Arizona Diamondbacks</t>
  </si>
  <si>
    <t>Atlanta Braves</t>
  </si>
  <si>
    <t>Baltimore Orioles</t>
  </si>
  <si>
    <t>Boston Red Sox</t>
  </si>
  <si>
    <t>Chicago Cubs</t>
  </si>
  <si>
    <t>Chicago White Sox</t>
  </si>
  <si>
    <t>Cincinnati Reds</t>
  </si>
  <si>
    <t>Cleveland Indians</t>
  </si>
  <si>
    <t>Colorado Rockies</t>
  </si>
  <si>
    <t>Detroit Tigers</t>
  </si>
  <si>
    <t>Florida Marlins</t>
  </si>
  <si>
    <t>Houston Astros</t>
  </si>
  <si>
    <t>Kansas City Royals</t>
  </si>
  <si>
    <t>Los Angeles Angels</t>
  </si>
  <si>
    <t>Los Angeles Dodgers</t>
  </si>
  <si>
    <t>Milwaukee Brewers</t>
  </si>
  <si>
    <t>Minnesota Twins</t>
  </si>
  <si>
    <t>New York Mets</t>
  </si>
  <si>
    <t>New York Yankees</t>
  </si>
  <si>
    <t>Oakland Athletics</t>
  </si>
  <si>
    <t>Philadelphia Phillies</t>
  </si>
  <si>
    <t>Pittsburgh Pirates</t>
  </si>
  <si>
    <t>San Diego Padres</t>
  </si>
  <si>
    <t>San Francisco Giants</t>
  </si>
  <si>
    <t>Seattle Marriners</t>
  </si>
  <si>
    <t>St. Louis Cardinals</t>
  </si>
  <si>
    <t>Tampa Bay Rays</t>
  </si>
  <si>
    <t>Texas Rangers</t>
  </si>
  <si>
    <t>Toronto Blue Jays</t>
  </si>
  <si>
    <t>Washington Nationals</t>
  </si>
  <si>
    <t>Salary 2004</t>
  </si>
  <si>
    <t>Salary 2005</t>
  </si>
  <si>
    <t>Salary 2006</t>
  </si>
  <si>
    <t>Salary 2007</t>
  </si>
  <si>
    <t>Salary 2008</t>
  </si>
  <si>
    <t>Salary 2009</t>
  </si>
  <si>
    <t>Wins 2004</t>
  </si>
  <si>
    <t>Wins 2005</t>
  </si>
  <si>
    <t>Wins 2006</t>
  </si>
  <si>
    <t>Wins 2007</t>
  </si>
  <si>
    <t>Wins 2008</t>
  </si>
  <si>
    <t>Wins 2009</t>
  </si>
  <si>
    <t>Coloring key</t>
  </si>
  <si>
    <t>Playoff team</t>
  </si>
  <si>
    <t>World Series team</t>
  </si>
  <si>
    <t>World Series winner</t>
  </si>
  <si>
    <t>Year</t>
  </si>
  <si>
    <t>Salary</t>
  </si>
  <si>
    <t>Wins</t>
  </si>
  <si>
    <t>Montreal Expos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</si>
  <si>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</si>
  <si>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</si>
  <si>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</si>
  <si>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</si>
  <si>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</si>
  <si>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</si>
  <si>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</si>
  <si>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</si>
  <si>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</si>
  <si>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</si>
  <si>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Data Set #1</t>
  </si>
  <si>
    <t>GUID</t>
  </si>
  <si>
    <t>DG4A19D54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</si>
  <si>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</si>
  <si>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</si>
  <si>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</si>
  <si>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</si>
  <si>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</si>
  <si>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</si>
  <si>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</si>
  <si>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</si>
  <si>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</si>
  <si>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</si>
  <si>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VG2487EE22168D4844</t>
  </si>
  <si>
    <t>var1</t>
  </si>
  <si>
    <t>ST_Team</t>
  </si>
  <si>
    <t>1 : Ranges</t>
  </si>
  <si>
    <t>1 : MultiRefs</t>
  </si>
  <si>
    <t>2 : Info</t>
  </si>
  <si>
    <t>VG3605CF9D22F7E32</t>
  </si>
  <si>
    <t>var2</t>
  </si>
  <si>
    <t>ST_Year</t>
  </si>
  <si>
    <t>2 : Ranges</t>
  </si>
  <si>
    <t>2 : MultiRefs</t>
  </si>
  <si>
    <t>3 : Info</t>
  </si>
  <si>
    <t>VG380C5CF01F74423</t>
  </si>
  <si>
    <t>var3</t>
  </si>
  <si>
    <t>ST_Salary</t>
  </si>
  <si>
    <t>3 : Ranges</t>
  </si>
  <si>
    <t>3 : MultiRefs</t>
  </si>
  <si>
    <t>4 : Info</t>
  </si>
  <si>
    <t>VG10C8B59E88F6BCE</t>
  </si>
  <si>
    <t>var4</t>
  </si>
  <si>
    <t>ST_Wins</t>
  </si>
  <si>
    <t>4 : Ranges</t>
  </si>
  <si>
    <t>4 : MultiRefs</t>
  </si>
  <si>
    <t>StatTools</t>
  </si>
  <si>
    <t>(Core Analysis Pack)</t>
  </si>
  <si>
    <t>Analysis:</t>
  </si>
  <si>
    <t>Scatterplot</t>
  </si>
  <si>
    <t>Performed By:</t>
  </si>
  <si>
    <t xml:space="preserve"> Chris Albright</t>
  </si>
  <si>
    <t>Date:</t>
  </si>
  <si>
    <t>Monday, June 07, 2010</t>
  </si>
  <si>
    <t>Updating:</t>
  </si>
  <si>
    <t>Live</t>
  </si>
  <si>
    <t>Correlation</t>
  </si>
  <si>
    <t>Regression</t>
  </si>
  <si>
    <t>Static</t>
  </si>
  <si>
    <t>ANOVA Table</t>
  </si>
  <si>
    <t>Regression Table</t>
  </si>
  <si>
    <t>Graph Data</t>
  </si>
  <si>
    <t>Multiple</t>
  </si>
  <si>
    <t>R</t>
  </si>
  <si>
    <t>R-Square</t>
  </si>
  <si>
    <t>Adjusted</t>
  </si>
  <si>
    <t>StErr of</t>
  </si>
  <si>
    <t>Estimate</t>
  </si>
  <si>
    <t>Summary</t>
  </si>
  <si>
    <t>Degrees of</t>
  </si>
  <si>
    <t>Freedom</t>
  </si>
  <si>
    <t>Sum of</t>
  </si>
  <si>
    <t>Squares</t>
  </si>
  <si>
    <t xml:space="preserve">Mean of </t>
  </si>
  <si>
    <t>F-Ratio</t>
  </si>
  <si>
    <t>p-Value</t>
  </si>
  <si>
    <t>Explained</t>
  </si>
  <si>
    <t>Unexplained</t>
  </si>
  <si>
    <t>Coefficient</t>
  </si>
  <si>
    <t>Standard</t>
  </si>
  <si>
    <t>Error</t>
  </si>
  <si>
    <t>t-Value</t>
  </si>
  <si>
    <t>Confidence Interval 95%</t>
  </si>
  <si>
    <t>Lower</t>
  </si>
  <si>
    <t>Upper</t>
  </si>
  <si>
    <t>Constant</t>
  </si>
  <si>
    <t>Fit</t>
  </si>
  <si>
    <t>Residual</t>
  </si>
  <si>
    <t>Source: ESPN, LoHud - New York's Hudson Valley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</si>
</sst>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"/>
    <numFmt numFmtId="165" formatCode="0.000"/>
    <numFmt numFmtId="166" formatCode="0.0000"/>
    <numFmt numFmtId="167" formatCode="[&lt;0.0001]&quot;&lt; 0.0001&quot;;0.0000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u/>
      <sz val="8"/>
      <color indexed="81"/>
      <name val="Tahoma"/>
      <family val="2"/>
    </font>
    <font>
      <b/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C0C0C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0" fillId="0" borderId="0" xfId="0" applyNumberForma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1" fontId="0" fillId="0" borderId="0" xfId="0" applyNumberFormat="1"/>
    <xf numFmtId="1" fontId="2" fillId="0" borderId="0" xfId="0" applyNumberFormat="1" applyFont="1" applyAlignment="1">
      <alignment horizontal="right"/>
    </xf>
    <xf numFmtId="1" fontId="0" fillId="2" borderId="0" xfId="0" applyNumberFormat="1" applyFill="1"/>
    <xf numFmtId="0" fontId="0" fillId="0" borderId="0" xfId="0" applyFill="1"/>
    <xf numFmtId="1" fontId="0" fillId="3" borderId="0" xfId="0" applyNumberFormat="1" applyFill="1"/>
    <xf numFmtId="1" fontId="6" fillId="3" borderId="0" xfId="0" applyNumberFormat="1" applyFont="1" applyFill="1"/>
    <xf numFmtId="1" fontId="1" fillId="3" borderId="0" xfId="0" applyNumberFormat="1" applyFont="1" applyFill="1"/>
    <xf numFmtId="1" fontId="3" fillId="3" borderId="0" xfId="0" applyNumberFormat="1" applyFont="1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7" fillId="4" borderId="0" xfId="0" applyFont="1" applyFill="1"/>
    <xf numFmtId="0" fontId="7" fillId="4" borderId="1" xfId="0" applyFont="1" applyFill="1" applyBorder="1"/>
    <xf numFmtId="0" fontId="9" fillId="4" borderId="0" xfId="0" applyFont="1" applyFill="1" applyAlignment="1">
      <alignment horizontal="right"/>
    </xf>
    <xf numFmtId="0" fontId="8" fillId="4" borderId="0" xfId="0" applyFont="1" applyFill="1" applyAlignment="1">
      <alignment horizontal="right"/>
    </xf>
    <xf numFmtId="0" fontId="8" fillId="4" borderId="1" xfId="0" applyFont="1" applyFill="1" applyBorder="1" applyAlignment="1">
      <alignment horizontal="right"/>
    </xf>
    <xf numFmtId="0" fontId="7" fillId="4" borderId="0" xfId="0" applyFont="1" applyFill="1" applyAlignment="1">
      <alignment horizontal="left"/>
    </xf>
    <xf numFmtId="0" fontId="7" fillId="4" borderId="1" xfId="0" applyFont="1" applyFill="1" applyBorder="1" applyAlignment="1">
      <alignment horizontal="left"/>
    </xf>
    <xf numFmtId="0" fontId="7" fillId="0" borderId="0" xfId="0" applyFont="1"/>
    <xf numFmtId="165" fontId="7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9" fontId="8" fillId="0" borderId="0" xfId="0" applyNumberFormat="1" applyFont="1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49" fontId="8" fillId="0" borderId="0" xfId="0" applyNumberFormat="1" applyFont="1" applyAlignment="1">
      <alignment horizontal="left"/>
    </xf>
    <xf numFmtId="49" fontId="10" fillId="0" borderId="0" xfId="0" applyNumberFormat="1" applyFont="1" applyAlignment="1">
      <alignment horizontal="left"/>
    </xf>
    <xf numFmtId="49" fontId="10" fillId="0" borderId="2" xfId="0" applyNumberFormat="1" applyFont="1" applyFill="1" applyBorder="1" applyAlignment="1">
      <alignment horizontal="left"/>
    </xf>
    <xf numFmtId="166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0" fontId="1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Wins vs Salary of Data Set #1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plus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Scatterplot!ScatterX_12F32</c:f>
              <c:numCache>
                <c:formatCode>General</c:formatCode>
                <c:ptCount val="180"/>
                <c:pt idx="0">
                  <c:v>1594832</c:v>
                </c:pt>
                <c:pt idx="1">
                  <c:v>3266573</c:v>
                </c:pt>
                <c:pt idx="2">
                  <c:v>1721832</c:v>
                </c:pt>
                <c:pt idx="3">
                  <c:v>3714530</c:v>
                </c:pt>
                <c:pt idx="4">
                  <c:v>3504285</c:v>
                </c:pt>
                <c:pt idx="5">
                  <c:v>2567749</c:v>
                </c:pt>
                <c:pt idx="6">
                  <c:v>1367389</c:v>
                </c:pt>
                <c:pt idx="7">
                  <c:v>1220378</c:v>
                </c:pt>
                <c:pt idx="8">
                  <c:v>1736715</c:v>
                </c:pt>
                <c:pt idx="9">
                  <c:v>1579289</c:v>
                </c:pt>
                <c:pt idx="10">
                  <c:v>2114487</c:v>
                </c:pt>
                <c:pt idx="11">
                  <c:v>2528764</c:v>
                </c:pt>
                <c:pt idx="12">
                  <c:v>1111106</c:v>
                </c:pt>
                <c:pt idx="13">
                  <c:v>3644588</c:v>
                </c:pt>
                <c:pt idx="14">
                  <c:v>3293894</c:v>
                </c:pt>
                <c:pt idx="15">
                  <c:v>1044291</c:v>
                </c:pt>
                <c:pt idx="16">
                  <c:v>1893142</c:v>
                </c:pt>
                <c:pt idx="17">
                  <c:v>3343244</c:v>
                </c:pt>
                <c:pt idx="18">
                  <c:v>6382187</c:v>
                </c:pt>
                <c:pt idx="19">
                  <c:v>2420382</c:v>
                </c:pt>
                <c:pt idx="20">
                  <c:v>3250919</c:v>
                </c:pt>
                <c:pt idx="21">
                  <c:v>917126</c:v>
                </c:pt>
                <c:pt idx="22">
                  <c:v>2016885</c:v>
                </c:pt>
                <c:pt idx="23">
                  <c:v>2871616</c:v>
                </c:pt>
                <c:pt idx="24">
                  <c:v>1923790</c:v>
                </c:pt>
                <c:pt idx="25">
                  <c:v>3194667</c:v>
                </c:pt>
                <c:pt idx="26">
                  <c:v>1097548</c:v>
                </c:pt>
                <c:pt idx="27">
                  <c:v>1625010</c:v>
                </c:pt>
                <c:pt idx="28">
                  <c:v>1635285</c:v>
                </c:pt>
                <c:pt idx="29">
                  <c:v>1226455</c:v>
                </c:pt>
                <c:pt idx="30">
                  <c:v>2291093</c:v>
                </c:pt>
                <c:pt idx="31">
                  <c:v>3045938</c:v>
                </c:pt>
                <c:pt idx="32">
                  <c:v>2700738</c:v>
                </c:pt>
                <c:pt idx="33">
                  <c:v>4168466</c:v>
                </c:pt>
                <c:pt idx="34">
                  <c:v>2903423</c:v>
                </c:pt>
                <c:pt idx="35">
                  <c:v>2881675</c:v>
                </c:pt>
                <c:pt idx="36">
                  <c:v>1562528</c:v>
                </c:pt>
                <c:pt idx="37">
                  <c:v>1527704</c:v>
                </c:pt>
                <c:pt idx="38">
                  <c:v>1078734</c:v>
                </c:pt>
                <c:pt idx="39">
                  <c:v>2343467</c:v>
                </c:pt>
                <c:pt idx="40">
                  <c:v>1870086</c:v>
                </c:pt>
                <c:pt idx="41">
                  <c:v>2905946</c:v>
                </c:pt>
                <c:pt idx="42">
                  <c:v>1148717</c:v>
                </c:pt>
                <c:pt idx="43">
                  <c:v>3119308</c:v>
                </c:pt>
                <c:pt idx="44">
                  <c:v>2615430</c:v>
                </c:pt>
                <c:pt idx="45">
                  <c:v>1743476</c:v>
                </c:pt>
                <c:pt idx="46">
                  <c:v>1907247</c:v>
                </c:pt>
                <c:pt idx="47">
                  <c:v>3339685</c:v>
                </c:pt>
                <c:pt idx="48">
                  <c:v>7386451</c:v>
                </c:pt>
                <c:pt idx="49">
                  <c:v>2201000</c:v>
                </c:pt>
                <c:pt idx="50">
                  <c:v>3431991</c:v>
                </c:pt>
                <c:pt idx="51">
                  <c:v>963674</c:v>
                </c:pt>
                <c:pt idx="52">
                  <c:v>2677825</c:v>
                </c:pt>
                <c:pt idx="53">
                  <c:v>2994078</c:v>
                </c:pt>
                <c:pt idx="54">
                  <c:v>2113280</c:v>
                </c:pt>
                <c:pt idx="55">
                  <c:v>3401334</c:v>
                </c:pt>
                <c:pt idx="56">
                  <c:v>1107040</c:v>
                </c:pt>
                <c:pt idx="57">
                  <c:v>1759055</c:v>
                </c:pt>
                <c:pt idx="58">
                  <c:v>1721673</c:v>
                </c:pt>
                <c:pt idx="59">
                  <c:v>1906741</c:v>
                </c:pt>
                <c:pt idx="60">
                  <c:v>1788827</c:v>
                </c:pt>
                <c:pt idx="61">
                  <c:v>2714789</c:v>
                </c:pt>
                <c:pt idx="62">
                  <c:v>2580843</c:v>
                </c:pt>
                <c:pt idx="63">
                  <c:v>3986768</c:v>
                </c:pt>
                <c:pt idx="64">
                  <c:v>2694272</c:v>
                </c:pt>
                <c:pt idx="65">
                  <c:v>3807074</c:v>
                </c:pt>
                <c:pt idx="66">
                  <c:v>2304438</c:v>
                </c:pt>
                <c:pt idx="67">
                  <c:v>1481261</c:v>
                </c:pt>
                <c:pt idx="68">
                  <c:v>1833905</c:v>
                </c:pt>
                <c:pt idx="69">
                  <c:v>3061749</c:v>
                </c:pt>
                <c:pt idx="70">
                  <c:v>594722</c:v>
                </c:pt>
                <c:pt idx="71">
                  <c:v>4283240</c:v>
                </c:pt>
                <c:pt idx="72">
                  <c:v>1624478</c:v>
                </c:pt>
                <c:pt idx="73">
                  <c:v>3033520</c:v>
                </c:pt>
                <c:pt idx="74">
                  <c:v>3467653</c:v>
                </c:pt>
                <c:pt idx="75">
                  <c:v>2160012</c:v>
                </c:pt>
                <c:pt idx="76">
                  <c:v>2576988</c:v>
                </c:pt>
                <c:pt idx="77">
                  <c:v>3859172</c:v>
                </c:pt>
                <c:pt idx="78">
                  <c:v>6947232</c:v>
                </c:pt>
                <c:pt idx="79">
                  <c:v>2487968</c:v>
                </c:pt>
                <c:pt idx="80">
                  <c:v>2622260</c:v>
                </c:pt>
                <c:pt idx="81">
                  <c:v>1078440</c:v>
                </c:pt>
                <c:pt idx="82">
                  <c:v>2539837</c:v>
                </c:pt>
                <c:pt idx="83">
                  <c:v>3479123</c:v>
                </c:pt>
                <c:pt idx="84">
                  <c:v>2801609</c:v>
                </c:pt>
                <c:pt idx="85">
                  <c:v>3775022</c:v>
                </c:pt>
                <c:pt idx="86">
                  <c:v>747536</c:v>
                </c:pt>
                <c:pt idx="87">
                  <c:v>2377325</c:v>
                </c:pt>
                <c:pt idx="88">
                  <c:v>2190340</c:v>
                </c:pt>
                <c:pt idx="89">
                  <c:v>1705821</c:v>
                </c:pt>
                <c:pt idx="90">
                  <c:v>1899437</c:v>
                </c:pt>
                <c:pt idx="91">
                  <c:v>3121155</c:v>
                </c:pt>
                <c:pt idx="92">
                  <c:v>3049758</c:v>
                </c:pt>
                <c:pt idx="93">
                  <c:v>5456506</c:v>
                </c:pt>
                <c:pt idx="94">
                  <c:v>3903005</c:v>
                </c:pt>
                <c:pt idx="95">
                  <c:v>3718332</c:v>
                </c:pt>
                <c:pt idx="96">
                  <c:v>2042331</c:v>
                </c:pt>
                <c:pt idx="97">
                  <c:v>2535472</c:v>
                </c:pt>
                <c:pt idx="98">
                  <c:v>1831818</c:v>
                </c:pt>
                <c:pt idx="99">
                  <c:v>2777021</c:v>
                </c:pt>
                <c:pt idx="100">
                  <c:v>1294724</c:v>
                </c:pt>
                <c:pt idx="101">
                  <c:v>2901852</c:v>
                </c:pt>
                <c:pt idx="102">
                  <c:v>1753368</c:v>
                </c:pt>
                <c:pt idx="103">
                  <c:v>3341379</c:v>
                </c:pt>
                <c:pt idx="104">
                  <c:v>3988311</c:v>
                </c:pt>
                <c:pt idx="105">
                  <c:v>2602110</c:v>
                </c:pt>
                <c:pt idx="106">
                  <c:v>1966060</c:v>
                </c:pt>
                <c:pt idx="107">
                  <c:v>4152777</c:v>
                </c:pt>
                <c:pt idx="108">
                  <c:v>7465730</c:v>
                </c:pt>
                <c:pt idx="109">
                  <c:v>1659783</c:v>
                </c:pt>
                <c:pt idx="110">
                  <c:v>2971835</c:v>
                </c:pt>
                <c:pt idx="111">
                  <c:v>1871402</c:v>
                </c:pt>
                <c:pt idx="112">
                  <c:v>2388654</c:v>
                </c:pt>
                <c:pt idx="113">
                  <c:v>3095131</c:v>
                </c:pt>
                <c:pt idx="114">
                  <c:v>3704492</c:v>
                </c:pt>
                <c:pt idx="115">
                  <c:v>3150604</c:v>
                </c:pt>
                <c:pt idx="116">
                  <c:v>906041</c:v>
                </c:pt>
                <c:pt idx="117">
                  <c:v>1645626</c:v>
                </c:pt>
                <c:pt idx="118">
                  <c:v>2751604</c:v>
                </c:pt>
                <c:pt idx="119">
                  <c:v>1286872</c:v>
                </c:pt>
                <c:pt idx="120">
                  <c:v>2364383</c:v>
                </c:pt>
                <c:pt idx="121">
                  <c:v>3412189</c:v>
                </c:pt>
                <c:pt idx="122">
                  <c:v>2099883</c:v>
                </c:pt>
                <c:pt idx="123">
                  <c:v>4763930</c:v>
                </c:pt>
                <c:pt idx="124">
                  <c:v>4383179</c:v>
                </c:pt>
                <c:pt idx="125">
                  <c:v>4488494</c:v>
                </c:pt>
                <c:pt idx="126">
                  <c:v>2647061</c:v>
                </c:pt>
                <c:pt idx="127">
                  <c:v>3037310</c:v>
                </c:pt>
                <c:pt idx="128">
                  <c:v>2640596</c:v>
                </c:pt>
                <c:pt idx="129">
                  <c:v>4589507</c:v>
                </c:pt>
                <c:pt idx="130">
                  <c:v>660955</c:v>
                </c:pt>
                <c:pt idx="131">
                  <c:v>3293719</c:v>
                </c:pt>
                <c:pt idx="132">
                  <c:v>2240212</c:v>
                </c:pt>
                <c:pt idx="133">
                  <c:v>4110908</c:v>
                </c:pt>
                <c:pt idx="134">
                  <c:v>4089260</c:v>
                </c:pt>
                <c:pt idx="135">
                  <c:v>2790948</c:v>
                </c:pt>
                <c:pt idx="136">
                  <c:v>2277311</c:v>
                </c:pt>
                <c:pt idx="137">
                  <c:v>4593113</c:v>
                </c:pt>
                <c:pt idx="138">
                  <c:v>6744567</c:v>
                </c:pt>
                <c:pt idx="139">
                  <c:v>1713112</c:v>
                </c:pt>
                <c:pt idx="140">
                  <c:v>3388617</c:v>
                </c:pt>
                <c:pt idx="141">
                  <c:v>1872684</c:v>
                </c:pt>
                <c:pt idx="142">
                  <c:v>2376697</c:v>
                </c:pt>
                <c:pt idx="143">
                  <c:v>2641190</c:v>
                </c:pt>
                <c:pt idx="144">
                  <c:v>4525634</c:v>
                </c:pt>
                <c:pt idx="145">
                  <c:v>3018923</c:v>
                </c:pt>
                <c:pt idx="146">
                  <c:v>1458187</c:v>
                </c:pt>
                <c:pt idx="147">
                  <c:v>2334908</c:v>
                </c:pt>
                <c:pt idx="148">
                  <c:v>3621996</c:v>
                </c:pt>
                <c:pt idx="149">
                  <c:v>1895207</c:v>
                </c:pt>
                <c:pt idx="150">
                  <c:v>2724877</c:v>
                </c:pt>
                <c:pt idx="151">
                  <c:v>3335385</c:v>
                </c:pt>
                <c:pt idx="152">
                  <c:v>2580833</c:v>
                </c:pt>
                <c:pt idx="153">
                  <c:v>4089867</c:v>
                </c:pt>
                <c:pt idx="154">
                  <c:v>5402000</c:v>
                </c:pt>
                <c:pt idx="155">
                  <c:v>3694942</c:v>
                </c:pt>
                <c:pt idx="156">
                  <c:v>2957021</c:v>
                </c:pt>
                <c:pt idx="157">
                  <c:v>3023169</c:v>
                </c:pt>
                <c:pt idx="158">
                  <c:v>2785222</c:v>
                </c:pt>
                <c:pt idx="159">
                  <c:v>4110184</c:v>
                </c:pt>
                <c:pt idx="160">
                  <c:v>1314786</c:v>
                </c:pt>
                <c:pt idx="161">
                  <c:v>3814682</c:v>
                </c:pt>
                <c:pt idx="162">
                  <c:v>2727244</c:v>
                </c:pt>
                <c:pt idx="163">
                  <c:v>4061036</c:v>
                </c:pt>
                <c:pt idx="164">
                  <c:v>4018324</c:v>
                </c:pt>
                <c:pt idx="165">
                  <c:v>3194300</c:v>
                </c:pt>
                <c:pt idx="166">
                  <c:v>2251699</c:v>
                </c:pt>
                <c:pt idx="167">
                  <c:v>4849071</c:v>
                </c:pt>
                <c:pt idx="168">
                  <c:v>7748050</c:v>
                </c:pt>
                <c:pt idx="169">
                  <c:v>2225357</c:v>
                </c:pt>
                <c:pt idx="170">
                  <c:v>4185335</c:v>
                </c:pt>
                <c:pt idx="171">
                  <c:v>1874731</c:v>
                </c:pt>
                <c:pt idx="172">
                  <c:v>1528454</c:v>
                </c:pt>
                <c:pt idx="173">
                  <c:v>3043017</c:v>
                </c:pt>
                <c:pt idx="174">
                  <c:v>3532292</c:v>
                </c:pt>
                <c:pt idx="175">
                  <c:v>3278830</c:v>
                </c:pt>
                <c:pt idx="176">
                  <c:v>2183208</c:v>
                </c:pt>
                <c:pt idx="177">
                  <c:v>2367104</c:v>
                </c:pt>
                <c:pt idx="178">
                  <c:v>2892631</c:v>
                </c:pt>
                <c:pt idx="179">
                  <c:v>2045793</c:v>
                </c:pt>
              </c:numCache>
            </c:numRef>
          </c:xVal>
          <c:yVal>
            <c:numRef>
              <c:f>Scatterplot!ScatterY_12F32</c:f>
              <c:numCache>
                <c:formatCode>General</c:formatCode>
                <c:ptCount val="180"/>
                <c:pt idx="0">
                  <c:v>51</c:v>
                </c:pt>
                <c:pt idx="1">
                  <c:v>96</c:v>
                </c:pt>
                <c:pt idx="2">
                  <c:v>78</c:v>
                </c:pt>
                <c:pt idx="3">
                  <c:v>98</c:v>
                </c:pt>
                <c:pt idx="4">
                  <c:v>89</c:v>
                </c:pt>
                <c:pt idx="5">
                  <c:v>83</c:v>
                </c:pt>
                <c:pt idx="6">
                  <c:v>76</c:v>
                </c:pt>
                <c:pt idx="7">
                  <c:v>80</c:v>
                </c:pt>
                <c:pt idx="8">
                  <c:v>68</c:v>
                </c:pt>
                <c:pt idx="9">
                  <c:v>72</c:v>
                </c:pt>
                <c:pt idx="10">
                  <c:v>83</c:v>
                </c:pt>
                <c:pt idx="11">
                  <c:v>92</c:v>
                </c:pt>
                <c:pt idx="12">
                  <c:v>58</c:v>
                </c:pt>
                <c:pt idx="13">
                  <c:v>92</c:v>
                </c:pt>
                <c:pt idx="14">
                  <c:v>93</c:v>
                </c:pt>
                <c:pt idx="15">
                  <c:v>67</c:v>
                </c:pt>
                <c:pt idx="16">
                  <c:v>91</c:v>
                </c:pt>
                <c:pt idx="17">
                  <c:v>71</c:v>
                </c:pt>
                <c:pt idx="18">
                  <c:v>101</c:v>
                </c:pt>
                <c:pt idx="19">
                  <c:v>91</c:v>
                </c:pt>
                <c:pt idx="20">
                  <c:v>86</c:v>
                </c:pt>
                <c:pt idx="21">
                  <c:v>72</c:v>
                </c:pt>
                <c:pt idx="22">
                  <c:v>87</c:v>
                </c:pt>
                <c:pt idx="23">
                  <c:v>91</c:v>
                </c:pt>
                <c:pt idx="24">
                  <c:v>63</c:v>
                </c:pt>
                <c:pt idx="25">
                  <c:v>105</c:v>
                </c:pt>
                <c:pt idx="26">
                  <c:v>70</c:v>
                </c:pt>
                <c:pt idx="27">
                  <c:v>89</c:v>
                </c:pt>
                <c:pt idx="28">
                  <c:v>67</c:v>
                </c:pt>
                <c:pt idx="29">
                  <c:v>67</c:v>
                </c:pt>
                <c:pt idx="30">
                  <c:v>77</c:v>
                </c:pt>
                <c:pt idx="31">
                  <c:v>90</c:v>
                </c:pt>
                <c:pt idx="32">
                  <c:v>74</c:v>
                </c:pt>
                <c:pt idx="33">
                  <c:v>95</c:v>
                </c:pt>
                <c:pt idx="34">
                  <c:v>79</c:v>
                </c:pt>
                <c:pt idx="35">
                  <c:v>99</c:v>
                </c:pt>
                <c:pt idx="36">
                  <c:v>73</c:v>
                </c:pt>
                <c:pt idx="37">
                  <c:v>93</c:v>
                </c:pt>
                <c:pt idx="38">
                  <c:v>67</c:v>
                </c:pt>
                <c:pt idx="39">
                  <c:v>71</c:v>
                </c:pt>
                <c:pt idx="40">
                  <c:v>83</c:v>
                </c:pt>
                <c:pt idx="41">
                  <c:v>89</c:v>
                </c:pt>
                <c:pt idx="42">
                  <c:v>56</c:v>
                </c:pt>
                <c:pt idx="43">
                  <c:v>95</c:v>
                </c:pt>
                <c:pt idx="44">
                  <c:v>71</c:v>
                </c:pt>
                <c:pt idx="45">
                  <c:v>81</c:v>
                </c:pt>
                <c:pt idx="46">
                  <c:v>83</c:v>
                </c:pt>
                <c:pt idx="47">
                  <c:v>83</c:v>
                </c:pt>
                <c:pt idx="48">
                  <c:v>95</c:v>
                </c:pt>
                <c:pt idx="49">
                  <c:v>88</c:v>
                </c:pt>
                <c:pt idx="50">
                  <c:v>88</c:v>
                </c:pt>
                <c:pt idx="51">
                  <c:v>67</c:v>
                </c:pt>
                <c:pt idx="52">
                  <c:v>82</c:v>
                </c:pt>
                <c:pt idx="53">
                  <c:v>75</c:v>
                </c:pt>
                <c:pt idx="54">
                  <c:v>69</c:v>
                </c:pt>
                <c:pt idx="55">
                  <c:v>100</c:v>
                </c:pt>
                <c:pt idx="56">
                  <c:v>67</c:v>
                </c:pt>
                <c:pt idx="57">
                  <c:v>79</c:v>
                </c:pt>
                <c:pt idx="58">
                  <c:v>80</c:v>
                </c:pt>
                <c:pt idx="59">
                  <c:v>81</c:v>
                </c:pt>
                <c:pt idx="60">
                  <c:v>76</c:v>
                </c:pt>
                <c:pt idx="61">
                  <c:v>79</c:v>
                </c:pt>
                <c:pt idx="62">
                  <c:v>70</c:v>
                </c:pt>
                <c:pt idx="63">
                  <c:v>86</c:v>
                </c:pt>
                <c:pt idx="64">
                  <c:v>66</c:v>
                </c:pt>
                <c:pt idx="65">
                  <c:v>90</c:v>
                </c:pt>
                <c:pt idx="66">
                  <c:v>80</c:v>
                </c:pt>
                <c:pt idx="67">
                  <c:v>78</c:v>
                </c:pt>
                <c:pt idx="68">
                  <c:v>76</c:v>
                </c:pt>
                <c:pt idx="69">
                  <c:v>95</c:v>
                </c:pt>
                <c:pt idx="70">
                  <c:v>78</c:v>
                </c:pt>
                <c:pt idx="71">
                  <c:v>82</c:v>
                </c:pt>
                <c:pt idx="72">
                  <c:v>62</c:v>
                </c:pt>
                <c:pt idx="73">
                  <c:v>89</c:v>
                </c:pt>
                <c:pt idx="74">
                  <c:v>88</c:v>
                </c:pt>
                <c:pt idx="75">
                  <c:v>75</c:v>
                </c:pt>
                <c:pt idx="76">
                  <c:v>96</c:v>
                </c:pt>
                <c:pt idx="77">
                  <c:v>97</c:v>
                </c:pt>
                <c:pt idx="78">
                  <c:v>97</c:v>
                </c:pt>
                <c:pt idx="79">
                  <c:v>93</c:v>
                </c:pt>
                <c:pt idx="80">
                  <c:v>85</c:v>
                </c:pt>
                <c:pt idx="81">
                  <c:v>67</c:v>
                </c:pt>
                <c:pt idx="82">
                  <c:v>88</c:v>
                </c:pt>
                <c:pt idx="83">
                  <c:v>76</c:v>
                </c:pt>
                <c:pt idx="84">
                  <c:v>78</c:v>
                </c:pt>
                <c:pt idx="85">
                  <c:v>83</c:v>
                </c:pt>
                <c:pt idx="86">
                  <c:v>61</c:v>
                </c:pt>
                <c:pt idx="87">
                  <c:v>80</c:v>
                </c:pt>
                <c:pt idx="88">
                  <c:v>87</c:v>
                </c:pt>
                <c:pt idx="89">
                  <c:v>71</c:v>
                </c:pt>
                <c:pt idx="90">
                  <c:v>90</c:v>
                </c:pt>
                <c:pt idx="91">
                  <c:v>84</c:v>
                </c:pt>
                <c:pt idx="92">
                  <c:v>69</c:v>
                </c:pt>
                <c:pt idx="93">
                  <c:v>96</c:v>
                </c:pt>
                <c:pt idx="94">
                  <c:v>85</c:v>
                </c:pt>
                <c:pt idx="95">
                  <c:v>72</c:v>
                </c:pt>
                <c:pt idx="96">
                  <c:v>72</c:v>
                </c:pt>
                <c:pt idx="97">
                  <c:v>97</c:v>
                </c:pt>
                <c:pt idx="98">
                  <c:v>90</c:v>
                </c:pt>
                <c:pt idx="99">
                  <c:v>88</c:v>
                </c:pt>
                <c:pt idx="100">
                  <c:v>71</c:v>
                </c:pt>
                <c:pt idx="101">
                  <c:v>73</c:v>
                </c:pt>
                <c:pt idx="102">
                  <c:v>69</c:v>
                </c:pt>
                <c:pt idx="103">
                  <c:v>94</c:v>
                </c:pt>
                <c:pt idx="104">
                  <c:v>82</c:v>
                </c:pt>
                <c:pt idx="105">
                  <c:v>83</c:v>
                </c:pt>
                <c:pt idx="106">
                  <c:v>79</c:v>
                </c:pt>
                <c:pt idx="107">
                  <c:v>88</c:v>
                </c:pt>
                <c:pt idx="108">
                  <c:v>94</c:v>
                </c:pt>
                <c:pt idx="109">
                  <c:v>76</c:v>
                </c:pt>
                <c:pt idx="110">
                  <c:v>89</c:v>
                </c:pt>
                <c:pt idx="111">
                  <c:v>68</c:v>
                </c:pt>
                <c:pt idx="112">
                  <c:v>89</c:v>
                </c:pt>
                <c:pt idx="113">
                  <c:v>71</c:v>
                </c:pt>
                <c:pt idx="114">
                  <c:v>88</c:v>
                </c:pt>
                <c:pt idx="115">
                  <c:v>78</c:v>
                </c:pt>
                <c:pt idx="116">
                  <c:v>66</c:v>
                </c:pt>
                <c:pt idx="117">
                  <c:v>75</c:v>
                </c:pt>
                <c:pt idx="118">
                  <c:v>83</c:v>
                </c:pt>
                <c:pt idx="119">
                  <c:v>73</c:v>
                </c:pt>
                <c:pt idx="120">
                  <c:v>82</c:v>
                </c:pt>
                <c:pt idx="121">
                  <c:v>72</c:v>
                </c:pt>
                <c:pt idx="122">
                  <c:v>68</c:v>
                </c:pt>
                <c:pt idx="123">
                  <c:v>95</c:v>
                </c:pt>
                <c:pt idx="124">
                  <c:v>97</c:v>
                </c:pt>
                <c:pt idx="125">
                  <c:v>89</c:v>
                </c:pt>
                <c:pt idx="126">
                  <c:v>74</c:v>
                </c:pt>
                <c:pt idx="127">
                  <c:v>81</c:v>
                </c:pt>
                <c:pt idx="128">
                  <c:v>74</c:v>
                </c:pt>
                <c:pt idx="129">
                  <c:v>74</c:v>
                </c:pt>
                <c:pt idx="130">
                  <c:v>84</c:v>
                </c:pt>
                <c:pt idx="131">
                  <c:v>86</c:v>
                </c:pt>
                <c:pt idx="132">
                  <c:v>75</c:v>
                </c:pt>
                <c:pt idx="133">
                  <c:v>100</c:v>
                </c:pt>
                <c:pt idx="134">
                  <c:v>84</c:v>
                </c:pt>
                <c:pt idx="135">
                  <c:v>90</c:v>
                </c:pt>
                <c:pt idx="136">
                  <c:v>88</c:v>
                </c:pt>
                <c:pt idx="137">
                  <c:v>89</c:v>
                </c:pt>
                <c:pt idx="138">
                  <c:v>89</c:v>
                </c:pt>
                <c:pt idx="139">
                  <c:v>75</c:v>
                </c:pt>
                <c:pt idx="140">
                  <c:v>92</c:v>
                </c:pt>
                <c:pt idx="141">
                  <c:v>67</c:v>
                </c:pt>
                <c:pt idx="142">
                  <c:v>63</c:v>
                </c:pt>
                <c:pt idx="143">
                  <c:v>72</c:v>
                </c:pt>
                <c:pt idx="144">
                  <c:v>61</c:v>
                </c:pt>
                <c:pt idx="145">
                  <c:v>86</c:v>
                </c:pt>
                <c:pt idx="146">
                  <c:v>97</c:v>
                </c:pt>
                <c:pt idx="147">
                  <c:v>79</c:v>
                </c:pt>
                <c:pt idx="148">
                  <c:v>86</c:v>
                </c:pt>
                <c:pt idx="149">
                  <c:v>59</c:v>
                </c:pt>
                <c:pt idx="150">
                  <c:v>70</c:v>
                </c:pt>
                <c:pt idx="151">
                  <c:v>86</c:v>
                </c:pt>
                <c:pt idx="152">
                  <c:v>64</c:v>
                </c:pt>
                <c:pt idx="153">
                  <c:v>95</c:v>
                </c:pt>
                <c:pt idx="154">
                  <c:v>83</c:v>
                </c:pt>
                <c:pt idx="155">
                  <c:v>79</c:v>
                </c:pt>
                <c:pt idx="156">
                  <c:v>78</c:v>
                </c:pt>
                <c:pt idx="157">
                  <c:v>65</c:v>
                </c:pt>
                <c:pt idx="158">
                  <c:v>92</c:v>
                </c:pt>
                <c:pt idx="159">
                  <c:v>86</c:v>
                </c:pt>
                <c:pt idx="160">
                  <c:v>87</c:v>
                </c:pt>
                <c:pt idx="161">
                  <c:v>74</c:v>
                </c:pt>
                <c:pt idx="162">
                  <c:v>65</c:v>
                </c:pt>
                <c:pt idx="163">
                  <c:v>97</c:v>
                </c:pt>
                <c:pt idx="164">
                  <c:v>95</c:v>
                </c:pt>
                <c:pt idx="165">
                  <c:v>80</c:v>
                </c:pt>
                <c:pt idx="166">
                  <c:v>87</c:v>
                </c:pt>
                <c:pt idx="167">
                  <c:v>70</c:v>
                </c:pt>
                <c:pt idx="168">
                  <c:v>103</c:v>
                </c:pt>
                <c:pt idx="169">
                  <c:v>75</c:v>
                </c:pt>
                <c:pt idx="170">
                  <c:v>93</c:v>
                </c:pt>
                <c:pt idx="171">
                  <c:v>62</c:v>
                </c:pt>
                <c:pt idx="172">
                  <c:v>75</c:v>
                </c:pt>
                <c:pt idx="173">
                  <c:v>88</c:v>
                </c:pt>
                <c:pt idx="174">
                  <c:v>85</c:v>
                </c:pt>
                <c:pt idx="175">
                  <c:v>91</c:v>
                </c:pt>
                <c:pt idx="176">
                  <c:v>84</c:v>
                </c:pt>
                <c:pt idx="177">
                  <c:v>87</c:v>
                </c:pt>
                <c:pt idx="178">
                  <c:v>75</c:v>
                </c:pt>
                <c:pt idx="179">
                  <c:v>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1056832"/>
        <c:axId val="741045464"/>
      </c:scatterChart>
      <c:valAx>
        <c:axId val="741056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Salary / Data Set #1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741045464"/>
        <c:crosses val="autoZero"/>
        <c:crossBetween val="midCat"/>
      </c:valAx>
      <c:valAx>
        <c:axId val="741045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Wins / Data Set #1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741056832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Residual vs Fit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plus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Regression!$C$44:$C$223</c:f>
              <c:numCache>
                <c:formatCode>General</c:formatCode>
                <c:ptCount val="180"/>
                <c:pt idx="0">
                  <c:v>75.678885471927444</c:v>
                </c:pt>
                <c:pt idx="1">
                  <c:v>83.084503429204531</c:v>
                </c:pt>
                <c:pt idx="2">
                  <c:v>76.241480682892657</c:v>
                </c:pt>
                <c:pt idx="3">
                  <c:v>85.06890077501825</c:v>
                </c:pt>
                <c:pt idx="4">
                  <c:v>84.137539907857771</c:v>
                </c:pt>
                <c:pt idx="5">
                  <c:v>79.98879448662538</c:v>
                </c:pt>
                <c:pt idx="6">
                  <c:v>74.671339467458466</c:v>
                </c:pt>
                <c:pt idx="7">
                  <c:v>74.020097856756053</c:v>
                </c:pt>
                <c:pt idx="8">
                  <c:v>76.307410639780812</c:v>
                </c:pt>
                <c:pt idx="9">
                  <c:v>75.610031791895693</c:v>
                </c:pt>
                <c:pt idx="10">
                  <c:v>77.980896608574099</c:v>
                </c:pt>
                <c:pt idx="11">
                  <c:v>79.816095476393272</c:v>
                </c:pt>
                <c:pt idx="12">
                  <c:v>73.53603562138133</c:v>
                </c:pt>
                <c:pt idx="13">
                  <c:v>84.759065859700698</c:v>
                </c:pt>
                <c:pt idx="14">
                  <c:v>83.205532277698865</c:v>
                </c:pt>
                <c:pt idx="15">
                  <c:v>73.240052951927467</c:v>
                </c:pt>
                <c:pt idx="16">
                  <c:v>77.000364033998565</c:v>
                </c:pt>
                <c:pt idx="17">
                  <c:v>83.424147030936126</c:v>
                </c:pt>
                <c:pt idx="18">
                  <c:v>96.886310638780571</c:v>
                </c:pt>
                <c:pt idx="19">
                  <c:v>79.335975837378854</c:v>
                </c:pt>
                <c:pt idx="20">
                  <c:v>83.015158032098626</c:v>
                </c:pt>
                <c:pt idx="21">
                  <c:v>72.676726810176362</c:v>
                </c:pt>
                <c:pt idx="22">
                  <c:v>77.548531114238472</c:v>
                </c:pt>
                <c:pt idx="23">
                  <c:v>81.334889911588888</c:v>
                </c:pt>
                <c:pt idx="24">
                  <c:v>77.136131105066767</c:v>
                </c:pt>
                <c:pt idx="25">
                  <c:v>82.765968222593003</c:v>
                </c:pt>
                <c:pt idx="26">
                  <c:v>73.47597526019814</c:v>
                </c:pt>
                <c:pt idx="27">
                  <c:v>75.812570497726725</c:v>
                </c:pt>
                <c:pt idx="28">
                  <c:v>75.858087551212293</c:v>
                </c:pt>
                <c:pt idx="29">
                  <c:v>74.047018259094926</c:v>
                </c:pt>
                <c:pt idx="30">
                  <c:v>78.763240622965611</c:v>
                </c:pt>
                <c:pt idx="31">
                  <c:v>82.107116071950131</c:v>
                </c:pt>
                <c:pt idx="32">
                  <c:v>80.577920270176975</c:v>
                </c:pt>
                <c:pt idx="33">
                  <c:v>87.07978439458283</c:v>
                </c:pt>
                <c:pt idx="34">
                  <c:v>81.475791217692588</c:v>
                </c:pt>
                <c:pt idx="35">
                  <c:v>81.379450110227467</c:v>
                </c:pt>
                <c:pt idx="36">
                  <c:v>75.535782513698948</c:v>
                </c:pt>
                <c:pt idx="37">
                  <c:v>75.381516248922154</c:v>
                </c:pt>
                <c:pt idx="38">
                  <c:v>73.392631431071365</c:v>
                </c:pt>
                <c:pt idx="39">
                  <c:v>78.995251344060819</c:v>
                </c:pt>
                <c:pt idx="40">
                  <c:v>76.898228638848849</c:v>
                </c:pt>
                <c:pt idx="41">
                  <c:v>81.486967813891539</c:v>
                </c:pt>
                <c:pt idx="42">
                  <c:v>73.702647971614496</c:v>
                </c:pt>
                <c:pt idx="43">
                  <c:v>82.432136628080187</c:v>
                </c:pt>
                <c:pt idx="44">
                  <c:v>80.200015764216189</c:v>
                </c:pt>
                <c:pt idx="45">
                  <c:v>76.33736108246849</c:v>
                </c:pt>
                <c:pt idx="46">
                  <c:v>77.062847541484103</c:v>
                </c:pt>
                <c:pt idx="47">
                  <c:v>83.408381075378458</c:v>
                </c:pt>
                <c:pt idx="48">
                  <c:v>101.33508321314881</c:v>
                </c:pt>
                <c:pt idx="49">
                  <c:v>78.364139124213736</c:v>
                </c:pt>
                <c:pt idx="50">
                  <c:v>83.817285906428481</c:v>
                </c:pt>
                <c:pt idx="51">
                  <c:v>72.882929029703988</c:v>
                </c:pt>
                <c:pt idx="52">
                  <c:v>80.476418348375034</c:v>
                </c:pt>
                <c:pt idx="53">
                  <c:v>81.877382311000076</c:v>
                </c:pt>
                <c:pt idx="54">
                  <c:v>77.975549739128155</c:v>
                </c:pt>
                <c:pt idx="55">
                  <c:v>83.681478966408321</c:v>
                </c:pt>
                <c:pt idx="56">
                  <c:v>73.518023714863347</c:v>
                </c:pt>
                <c:pt idx="57">
                  <c:v>76.406374238308075</c:v>
                </c:pt>
                <c:pt idx="58">
                  <c:v>76.240776331408057</c:v>
                </c:pt>
                <c:pt idx="59">
                  <c:v>77.060606020407349</c:v>
                </c:pt>
                <c:pt idx="60">
                  <c:v>76.538260731385677</c:v>
                </c:pt>
                <c:pt idx="61">
                  <c:v>80.640164563950776</c:v>
                </c:pt>
                <c:pt idx="62">
                  <c:v>80.04679938184097</c:v>
                </c:pt>
                <c:pt idx="63">
                  <c:v>86.274883413150107</c:v>
                </c:pt>
                <c:pt idx="64">
                  <c:v>80.549276643136807</c:v>
                </c:pt>
                <c:pt idx="65">
                  <c:v>85.478859918353393</c:v>
                </c:pt>
                <c:pt idx="66">
                  <c:v>78.822357418952464</c:v>
                </c:pt>
                <c:pt idx="67">
                  <c:v>75.175779167167377</c:v>
                </c:pt>
                <c:pt idx="68">
                  <c:v>76.737951022093469</c:v>
                </c:pt>
                <c:pt idx="69">
                  <c:v>82.177156960773516</c:v>
                </c:pt>
                <c:pt idx="70">
                  <c:v>71.248514633829686</c:v>
                </c:pt>
                <c:pt idx="71">
                  <c:v>87.588219849254656</c:v>
                </c:pt>
                <c:pt idx="72">
                  <c:v>75.810213799677641</c:v>
                </c:pt>
                <c:pt idx="73">
                  <c:v>82.052105778014962</c:v>
                </c:pt>
                <c:pt idx="74">
                  <c:v>83.975264413620934</c:v>
                </c:pt>
                <c:pt idx="75">
                  <c:v>78.18256705722915</c:v>
                </c:pt>
                <c:pt idx="76">
                  <c:v>80.029722180752216</c:v>
                </c:pt>
                <c:pt idx="77">
                  <c:v>85.709647991588554</c:v>
                </c:pt>
                <c:pt idx="78">
                  <c:v>99.389394189802914</c:v>
                </c:pt>
                <c:pt idx="79">
                  <c:v>79.635373947050454</c:v>
                </c:pt>
                <c:pt idx="80">
                  <c:v>80.230271868868883</c:v>
                </c:pt>
                <c:pt idx="81">
                  <c:v>73.391329045307401</c:v>
                </c:pt>
                <c:pt idx="82">
                  <c:v>79.865147576952467</c:v>
                </c:pt>
                <c:pt idx="83">
                  <c:v>84.026075177949849</c:v>
                </c:pt>
                <c:pt idx="84">
                  <c:v>81.024767053840534</c:v>
                </c:pt>
                <c:pt idx="85">
                  <c:v>85.336873290779721</c:v>
                </c:pt>
                <c:pt idx="86">
                  <c:v>71.925462858778019</c:v>
                </c:pt>
                <c:pt idx="87">
                  <c:v>79.145238341327442</c:v>
                </c:pt>
                <c:pt idx="88">
                  <c:v>78.316916565561058</c:v>
                </c:pt>
                <c:pt idx="89">
                  <c:v>76.170553817359078</c:v>
                </c:pt>
                <c:pt idx="90">
                  <c:v>77.028250150951521</c:v>
                </c:pt>
                <c:pt idx="91">
                  <c:v>82.440318622998717</c:v>
                </c:pt>
                <c:pt idx="92">
                  <c:v>82.124038227114596</c:v>
                </c:pt>
                <c:pt idx="93">
                  <c:v>92.785651603493278</c:v>
                </c:pt>
                <c:pt idx="94">
                  <c:v>85.903823077275462</c:v>
                </c:pt>
                <c:pt idx="95">
                  <c:v>85.085743192278784</c:v>
                </c:pt>
                <c:pt idx="96">
                  <c:v>77.661253931074853</c:v>
                </c:pt>
                <c:pt idx="97">
                  <c:v>79.84581113525276</c:v>
                </c:pt>
                <c:pt idx="98">
                  <c:v>76.728705855122726</c:v>
                </c:pt>
                <c:pt idx="99">
                  <c:v>80.915845077090822</c:v>
                </c:pt>
                <c:pt idx="100">
                  <c:v>74.349441979231798</c:v>
                </c:pt>
                <c:pt idx="101">
                  <c:v>81.468831870634119</c:v>
                </c:pt>
                <c:pt idx="102">
                  <c:v>76.38118149055407</c:v>
                </c:pt>
                <c:pt idx="103">
                  <c:v>83.415885298113693</c:v>
                </c:pt>
                <c:pt idx="104">
                  <c:v>86.281718723469154</c:v>
                </c:pt>
                <c:pt idx="105">
                  <c:v>80.141009715318106</c:v>
                </c:pt>
                <c:pt idx="106">
                  <c:v>77.323382282763603</c:v>
                </c:pt>
                <c:pt idx="107">
                  <c:v>87.010283951552651</c:v>
                </c:pt>
                <c:pt idx="108">
                  <c:v>101.68627995118116</c:v>
                </c:pt>
                <c:pt idx="109">
                  <c:v>75.966610838442421</c:v>
                </c:pt>
                <c:pt idx="110">
                  <c:v>81.77884841117725</c:v>
                </c:pt>
                <c:pt idx="111">
                  <c:v>76.904058365601841</c:v>
                </c:pt>
                <c:pt idx="112">
                  <c:v>79.195424492075659</c:v>
                </c:pt>
                <c:pt idx="113">
                  <c:v>82.325035333469899</c:v>
                </c:pt>
                <c:pt idx="114">
                  <c:v>85.024433603934241</c:v>
                </c:pt>
                <c:pt idx="115">
                  <c:v>82.570774263689373</c:v>
                </c:pt>
                <c:pt idx="116">
                  <c:v>72.627621551014556</c:v>
                </c:pt>
                <c:pt idx="117">
                  <c:v>75.903896977012224</c:v>
                </c:pt>
                <c:pt idx="118">
                  <c:v>80.803250726877422</c:v>
                </c:pt>
                <c:pt idx="119">
                  <c:v>74.314658533590077</c:v>
                </c:pt>
                <c:pt idx="120">
                  <c:v>79.087906788411601</c:v>
                </c:pt>
                <c:pt idx="121">
                  <c:v>83.729565352353418</c:v>
                </c:pt>
                <c:pt idx="122">
                  <c:v>77.916202589196658</c:v>
                </c:pt>
                <c:pt idx="123">
                  <c:v>89.717620573340213</c:v>
                </c:pt>
                <c:pt idx="124">
                  <c:v>88.030937981448758</c:v>
                </c:pt>
                <c:pt idx="125">
                  <c:v>88.497471167612545</c:v>
                </c:pt>
                <c:pt idx="126">
                  <c:v>80.340137410814933</c:v>
                </c:pt>
                <c:pt idx="127">
                  <c:v>82.068895036672899</c:v>
                </c:pt>
                <c:pt idx="128">
                  <c:v>80.311498213658325</c:v>
                </c:pt>
                <c:pt idx="129">
                  <c:v>88.944946994740334</c:v>
                </c:pt>
                <c:pt idx="130">
                  <c:v>71.541919111056927</c:v>
                </c:pt>
                <c:pt idx="131">
                  <c:v>83.204757048077454</c:v>
                </c:pt>
                <c:pt idx="132">
                  <c:v>78.537843718011914</c:v>
                </c:pt>
                <c:pt idx="133">
                  <c:v>86.82480915715972</c:v>
                </c:pt>
                <c:pt idx="134">
                  <c:v>86.728911038049688</c:v>
                </c:pt>
                <c:pt idx="135">
                  <c:v>80.977540065304311</c:v>
                </c:pt>
                <c:pt idx="136">
                  <c:v>78.702187967867019</c:v>
                </c:pt>
                <c:pt idx="137">
                  <c:v>88.960921154824902</c:v>
                </c:pt>
                <c:pt idx="138">
                  <c:v>98.49161183995831</c:v>
                </c:pt>
                <c:pt idx="139">
                  <c:v>76.202852098328748</c:v>
                </c:pt>
                <c:pt idx="140">
                  <c:v>83.625144137291443</c:v>
                </c:pt>
                <c:pt idx="141">
                  <c:v>76.909737476314106</c:v>
                </c:pt>
                <c:pt idx="142">
                  <c:v>79.142456374457467</c:v>
                </c:pt>
                <c:pt idx="143">
                  <c:v>80.314129564487558</c:v>
                </c:pt>
                <c:pt idx="144">
                  <c:v>88.661997042693244</c:v>
                </c:pt>
                <c:pt idx="145">
                  <c:v>81.987442767822373</c:v>
                </c:pt>
                <c:pt idx="146">
                  <c:v>75.073564034113744</c:v>
                </c:pt>
                <c:pt idx="147">
                  <c:v>78.957335970748616</c:v>
                </c:pt>
                <c:pt idx="148">
                  <c:v>84.658985930518597</c:v>
                </c:pt>
                <c:pt idx="149">
                  <c:v>77.009511743531192</c:v>
                </c:pt>
                <c:pt idx="150">
                  <c:v>80.684853229212322</c:v>
                </c:pt>
                <c:pt idx="151">
                  <c:v>83.389332576109553</c:v>
                </c:pt>
                <c:pt idx="152">
                  <c:v>80.046755083005451</c:v>
                </c:pt>
                <c:pt idx="153">
                  <c:v>86.731599977365079</c:v>
                </c:pt>
                <c:pt idx="154">
                  <c:v>92.544196370667549</c:v>
                </c:pt>
                <c:pt idx="155">
                  <c:v>84.982128216023071</c:v>
                </c:pt>
                <c:pt idx="156">
                  <c:v>81.713224116254111</c:v>
                </c:pt>
                <c:pt idx="157">
                  <c:v>82.006252053379527</c:v>
                </c:pt>
                <c:pt idx="158">
                  <c:v>80.952174552091819</c:v>
                </c:pt>
                <c:pt idx="159">
                  <c:v>86.821601921468869</c:v>
                </c:pt>
                <c:pt idx="160">
                  <c:v>74.438314303030097</c:v>
                </c:pt>
                <c:pt idx="161">
                  <c:v>85.512562472408689</c:v>
                </c:pt>
                <c:pt idx="162">
                  <c:v>80.695338763577325</c:v>
                </c:pt>
                <c:pt idx="163">
                  <c:v>86.603882004708879</c:v>
                </c:pt>
                <c:pt idx="164">
                  <c:v>86.414672818482529</c:v>
                </c:pt>
                <c:pt idx="165">
                  <c:v>82.76434245532981</c:v>
                </c:pt>
                <c:pt idx="166">
                  <c:v>78.588729790361185</c:v>
                </c:pt>
                <c:pt idx="167">
                  <c:v>90.094785288748</c:v>
                </c:pt>
                <c:pt idx="168">
                  <c:v>102.93692467527327</c:v>
                </c:pt>
                <c:pt idx="169">
                  <c:v>78.47203779786318</c:v>
                </c:pt>
                <c:pt idx="170">
                  <c:v>87.154512100203078</c:v>
                </c:pt>
                <c:pt idx="171">
                  <c:v>76.918805447942816</c:v>
                </c:pt>
                <c:pt idx="172">
                  <c:v>75.384838661585334</c:v>
                </c:pt>
                <c:pt idx="173">
                  <c:v>82.094176382097928</c:v>
                </c:pt>
                <c:pt idx="174">
                  <c:v>84.26160765646803</c:v>
                </c:pt>
                <c:pt idx="175">
                  <c:v>83.138800511887993</c:v>
                </c:pt>
                <c:pt idx="176">
                  <c:v>78.285322636075989</c:v>
                </c:pt>
                <c:pt idx="177">
                  <c:v>79.099960501553625</c:v>
                </c:pt>
                <c:pt idx="178">
                  <c:v>81.4279839144112</c:v>
                </c:pt>
                <c:pt idx="179">
                  <c:v>77.676590187928085</c:v>
                </c:pt>
              </c:numCache>
            </c:numRef>
          </c:xVal>
          <c:yVal>
            <c:numRef>
              <c:f>Regression!$D$44:$D$223</c:f>
              <c:numCache>
                <c:formatCode>General</c:formatCode>
                <c:ptCount val="180"/>
                <c:pt idx="0">
                  <c:v>-24.678885471927444</c:v>
                </c:pt>
                <c:pt idx="1">
                  <c:v>12.915496570795469</c:v>
                </c:pt>
                <c:pt idx="2">
                  <c:v>1.7585193171073428</c:v>
                </c:pt>
                <c:pt idx="3">
                  <c:v>12.93109922498175</c:v>
                </c:pt>
                <c:pt idx="4">
                  <c:v>4.8624600921422285</c:v>
                </c:pt>
                <c:pt idx="5">
                  <c:v>3.0112055133746196</c:v>
                </c:pt>
                <c:pt idx="6">
                  <c:v>1.3286605325415337</c:v>
                </c:pt>
                <c:pt idx="7">
                  <c:v>5.9799021432439474</c:v>
                </c:pt>
                <c:pt idx="8">
                  <c:v>-8.3074106397808123</c:v>
                </c:pt>
                <c:pt idx="9">
                  <c:v>-3.6100317918956932</c:v>
                </c:pt>
                <c:pt idx="10">
                  <c:v>5.0191033914259009</c:v>
                </c:pt>
                <c:pt idx="11">
                  <c:v>12.183904523606728</c:v>
                </c:pt>
                <c:pt idx="12">
                  <c:v>-15.53603562138133</c:v>
                </c:pt>
                <c:pt idx="13">
                  <c:v>7.2409341402993022</c:v>
                </c:pt>
                <c:pt idx="14">
                  <c:v>9.7944677223011354</c:v>
                </c:pt>
                <c:pt idx="15">
                  <c:v>-6.240052951927467</c:v>
                </c:pt>
                <c:pt idx="16">
                  <c:v>13.999635966001435</c:v>
                </c:pt>
                <c:pt idx="17">
                  <c:v>-12.424147030936126</c:v>
                </c:pt>
                <c:pt idx="18">
                  <c:v>4.1136893612194285</c:v>
                </c:pt>
                <c:pt idx="19">
                  <c:v>11.664024162621146</c:v>
                </c:pt>
                <c:pt idx="20">
                  <c:v>2.9848419679013745</c:v>
                </c:pt>
                <c:pt idx="21">
                  <c:v>-0.67672681017636194</c:v>
                </c:pt>
                <c:pt idx="22">
                  <c:v>9.4514688857615283</c:v>
                </c:pt>
                <c:pt idx="23">
                  <c:v>9.6651100884111116</c:v>
                </c:pt>
                <c:pt idx="24">
                  <c:v>-14.136131105066767</c:v>
                </c:pt>
                <c:pt idx="25">
                  <c:v>22.234031777406997</c:v>
                </c:pt>
                <c:pt idx="26">
                  <c:v>-3.4759752601981404</c:v>
                </c:pt>
                <c:pt idx="27">
                  <c:v>13.187429502273275</c:v>
                </c:pt>
                <c:pt idx="28">
                  <c:v>-8.858087551212293</c:v>
                </c:pt>
                <c:pt idx="29">
                  <c:v>-7.0470182590949264</c:v>
                </c:pt>
                <c:pt idx="30">
                  <c:v>-1.7632406229656112</c:v>
                </c:pt>
                <c:pt idx="31">
                  <c:v>7.8928839280498693</c:v>
                </c:pt>
                <c:pt idx="32">
                  <c:v>-6.5779202701769748</c:v>
                </c:pt>
                <c:pt idx="33">
                  <c:v>7.9202156054171695</c:v>
                </c:pt>
                <c:pt idx="34">
                  <c:v>-2.4757912176925885</c:v>
                </c:pt>
                <c:pt idx="35">
                  <c:v>17.620549889772533</c:v>
                </c:pt>
                <c:pt idx="36">
                  <c:v>-2.5357825136989476</c:v>
                </c:pt>
                <c:pt idx="37">
                  <c:v>17.618483751077846</c:v>
                </c:pt>
                <c:pt idx="38">
                  <c:v>-6.392631431071365</c:v>
                </c:pt>
                <c:pt idx="39">
                  <c:v>-7.9952513440608186</c:v>
                </c:pt>
                <c:pt idx="40">
                  <c:v>6.101771361151151</c:v>
                </c:pt>
                <c:pt idx="41">
                  <c:v>7.513032186108461</c:v>
                </c:pt>
                <c:pt idx="42">
                  <c:v>-17.702647971614496</c:v>
                </c:pt>
                <c:pt idx="43">
                  <c:v>12.567863371919813</c:v>
                </c:pt>
                <c:pt idx="44">
                  <c:v>-9.2000157642161895</c:v>
                </c:pt>
                <c:pt idx="45">
                  <c:v>4.6626389175315097</c:v>
                </c:pt>
                <c:pt idx="46">
                  <c:v>5.9371524585158966</c:v>
                </c:pt>
                <c:pt idx="47">
                  <c:v>-0.40838107537845758</c:v>
                </c:pt>
                <c:pt idx="48">
                  <c:v>-6.3350832131488062</c:v>
                </c:pt>
                <c:pt idx="49">
                  <c:v>9.635860875786264</c:v>
                </c:pt>
                <c:pt idx="50">
                  <c:v>4.1827140935715192</c:v>
                </c:pt>
                <c:pt idx="51">
                  <c:v>-5.8829290297039876</c:v>
                </c:pt>
                <c:pt idx="52">
                  <c:v>1.5235816516249656</c:v>
                </c:pt>
                <c:pt idx="53">
                  <c:v>-6.8773823110000762</c:v>
                </c:pt>
                <c:pt idx="54">
                  <c:v>-8.9755497391281551</c:v>
                </c:pt>
                <c:pt idx="55">
                  <c:v>16.318521033591679</c:v>
                </c:pt>
                <c:pt idx="56">
                  <c:v>-6.5180237148633466</c:v>
                </c:pt>
                <c:pt idx="57">
                  <c:v>2.5936257616919249</c:v>
                </c:pt>
                <c:pt idx="58">
                  <c:v>3.7592236685919431</c:v>
                </c:pt>
                <c:pt idx="59">
                  <c:v>3.9393939795926514</c:v>
                </c:pt>
                <c:pt idx="60">
                  <c:v>-0.53826073138567665</c:v>
                </c:pt>
                <c:pt idx="61">
                  <c:v>-1.6401645639507763</c:v>
                </c:pt>
                <c:pt idx="62">
                  <c:v>-10.04679938184097</c:v>
                </c:pt>
                <c:pt idx="63">
                  <c:v>-0.274883413150107</c:v>
                </c:pt>
                <c:pt idx="64">
                  <c:v>-14.549276643136807</c:v>
                </c:pt>
                <c:pt idx="65">
                  <c:v>4.5211400816466067</c:v>
                </c:pt>
                <c:pt idx="66">
                  <c:v>1.1776425810475359</c:v>
                </c:pt>
                <c:pt idx="67">
                  <c:v>2.8242208328326228</c:v>
                </c:pt>
                <c:pt idx="68">
                  <c:v>-0.73795102209346908</c:v>
                </c:pt>
                <c:pt idx="69">
                  <c:v>12.822843039226484</c:v>
                </c:pt>
                <c:pt idx="70">
                  <c:v>6.7514853661703143</c:v>
                </c:pt>
                <c:pt idx="71">
                  <c:v>-5.5882198492546564</c:v>
                </c:pt>
                <c:pt idx="72">
                  <c:v>-13.810213799677641</c:v>
                </c:pt>
                <c:pt idx="73">
                  <c:v>6.9478942219850381</c:v>
                </c:pt>
                <c:pt idx="74">
                  <c:v>4.0247355863790659</c:v>
                </c:pt>
                <c:pt idx="75">
                  <c:v>-3.18256705722915</c:v>
                </c:pt>
                <c:pt idx="76">
                  <c:v>15.970277819247784</c:v>
                </c:pt>
                <c:pt idx="77">
                  <c:v>11.290352008411446</c:v>
                </c:pt>
                <c:pt idx="78">
                  <c:v>-2.3893941898029141</c:v>
                </c:pt>
                <c:pt idx="79">
                  <c:v>13.364626052949546</c:v>
                </c:pt>
                <c:pt idx="80">
                  <c:v>4.7697281311311173</c:v>
                </c:pt>
                <c:pt idx="81">
                  <c:v>-6.3913290453074012</c:v>
                </c:pt>
                <c:pt idx="82">
                  <c:v>8.1348524230475334</c:v>
                </c:pt>
                <c:pt idx="83">
                  <c:v>-8.0260751779498491</c:v>
                </c:pt>
                <c:pt idx="84">
                  <c:v>-3.0247670538405345</c:v>
                </c:pt>
                <c:pt idx="85">
                  <c:v>-2.3368732907797209</c:v>
                </c:pt>
                <c:pt idx="86">
                  <c:v>-10.925462858778019</c:v>
                </c:pt>
                <c:pt idx="87">
                  <c:v>0.85476165867255816</c:v>
                </c:pt>
                <c:pt idx="88">
                  <c:v>8.6830834344389416</c:v>
                </c:pt>
                <c:pt idx="89">
                  <c:v>-5.1705538173590782</c:v>
                </c:pt>
                <c:pt idx="90">
                  <c:v>12.971749849048479</c:v>
                </c:pt>
                <c:pt idx="91">
                  <c:v>1.559681377001283</c:v>
                </c:pt>
                <c:pt idx="92">
                  <c:v>-13.124038227114596</c:v>
                </c:pt>
                <c:pt idx="93">
                  <c:v>3.2143483965067219</c:v>
                </c:pt>
                <c:pt idx="94">
                  <c:v>-0.90382307727546163</c:v>
                </c:pt>
                <c:pt idx="95">
                  <c:v>-13.085743192278784</c:v>
                </c:pt>
                <c:pt idx="96">
                  <c:v>-5.6612539310748531</c:v>
                </c:pt>
                <c:pt idx="97">
                  <c:v>17.15418886474724</c:v>
                </c:pt>
                <c:pt idx="98">
                  <c:v>13.271294144877274</c:v>
                </c:pt>
                <c:pt idx="99">
                  <c:v>7.0841549229091783</c:v>
                </c:pt>
                <c:pt idx="100">
                  <c:v>-3.3494419792317984</c:v>
                </c:pt>
                <c:pt idx="101">
                  <c:v>-8.4688318706341192</c:v>
                </c:pt>
                <c:pt idx="102">
                  <c:v>-7.38118149055407</c:v>
                </c:pt>
                <c:pt idx="103">
                  <c:v>10.584114701886307</c:v>
                </c:pt>
                <c:pt idx="104">
                  <c:v>-4.2817187234691545</c:v>
                </c:pt>
                <c:pt idx="105">
                  <c:v>2.8589902846818944</c:v>
                </c:pt>
                <c:pt idx="106">
                  <c:v>1.6766177172363967</c:v>
                </c:pt>
                <c:pt idx="107">
                  <c:v>0.98971604844734884</c:v>
                </c:pt>
                <c:pt idx="108">
                  <c:v>-7.686279951181163</c:v>
                </c:pt>
                <c:pt idx="109">
                  <c:v>3.3389161557579428E-2</c:v>
                </c:pt>
                <c:pt idx="110">
                  <c:v>7.2211515888227495</c:v>
                </c:pt>
                <c:pt idx="111">
                  <c:v>-8.9040583656018413</c:v>
                </c:pt>
                <c:pt idx="112">
                  <c:v>9.8045755079243406</c:v>
                </c:pt>
                <c:pt idx="113">
                  <c:v>-11.325035333469899</c:v>
                </c:pt>
                <c:pt idx="114">
                  <c:v>2.9755663960657586</c:v>
                </c:pt>
                <c:pt idx="115">
                  <c:v>-4.5707742636893727</c:v>
                </c:pt>
                <c:pt idx="116">
                  <c:v>-6.6276215510145562</c:v>
                </c:pt>
                <c:pt idx="117">
                  <c:v>-0.9038969770122236</c:v>
                </c:pt>
                <c:pt idx="118">
                  <c:v>2.1967492731225775</c:v>
                </c:pt>
                <c:pt idx="119">
                  <c:v>-1.3146585335900767</c:v>
                </c:pt>
                <c:pt idx="120">
                  <c:v>2.9120932115883988</c:v>
                </c:pt>
                <c:pt idx="121">
                  <c:v>-11.729565352353418</c:v>
                </c:pt>
                <c:pt idx="122">
                  <c:v>-9.9162025891966579</c:v>
                </c:pt>
                <c:pt idx="123">
                  <c:v>5.2823794266597872</c:v>
                </c:pt>
                <c:pt idx="124">
                  <c:v>8.9690620185512415</c:v>
                </c:pt>
                <c:pt idx="125">
                  <c:v>0.50252883238745483</c:v>
                </c:pt>
                <c:pt idx="126">
                  <c:v>-6.3401374108149327</c:v>
                </c:pt>
                <c:pt idx="127">
                  <c:v>-1.0688950366728989</c:v>
                </c:pt>
                <c:pt idx="128">
                  <c:v>-6.3114982136583251</c:v>
                </c:pt>
                <c:pt idx="129">
                  <c:v>-14.944946994740334</c:v>
                </c:pt>
                <c:pt idx="130">
                  <c:v>12.458080888943073</c:v>
                </c:pt>
                <c:pt idx="131">
                  <c:v>2.7952429519225461</c:v>
                </c:pt>
                <c:pt idx="132">
                  <c:v>-3.5378437180119136</c:v>
                </c:pt>
                <c:pt idx="133">
                  <c:v>13.17519084284028</c:v>
                </c:pt>
                <c:pt idx="134">
                  <c:v>-2.7289110380496879</c:v>
                </c:pt>
                <c:pt idx="135">
                  <c:v>9.0224599346956893</c:v>
                </c:pt>
                <c:pt idx="136">
                  <c:v>9.2978120321329811</c:v>
                </c:pt>
                <c:pt idx="137">
                  <c:v>3.9078845175097854E-2</c:v>
                </c:pt>
                <c:pt idx="138">
                  <c:v>-9.4916118399583098</c:v>
                </c:pt>
                <c:pt idx="139">
                  <c:v>-1.2028520983287478</c:v>
                </c:pt>
                <c:pt idx="140">
                  <c:v>8.3748558627085572</c:v>
                </c:pt>
                <c:pt idx="141">
                  <c:v>-9.9097374763141062</c:v>
                </c:pt>
                <c:pt idx="142">
                  <c:v>-16.142456374457467</c:v>
                </c:pt>
                <c:pt idx="143">
                  <c:v>-8.3141295644875584</c:v>
                </c:pt>
                <c:pt idx="144">
                  <c:v>-27.661997042693244</c:v>
                </c:pt>
                <c:pt idx="145">
                  <c:v>4.0125572321776275</c:v>
                </c:pt>
                <c:pt idx="146">
                  <c:v>21.926435965886256</c:v>
                </c:pt>
                <c:pt idx="147">
                  <c:v>4.2664029251383795E-2</c:v>
                </c:pt>
                <c:pt idx="148">
                  <c:v>1.3410140694814032</c:v>
                </c:pt>
                <c:pt idx="149">
                  <c:v>-18.009511743531192</c:v>
                </c:pt>
                <c:pt idx="150">
                  <c:v>-10.684853229212322</c:v>
                </c:pt>
                <c:pt idx="151">
                  <c:v>2.6106674238904475</c:v>
                </c:pt>
                <c:pt idx="152">
                  <c:v>-16.046755083005451</c:v>
                </c:pt>
                <c:pt idx="153">
                  <c:v>8.2684000226349212</c:v>
                </c:pt>
                <c:pt idx="154">
                  <c:v>-9.5441963706675494</c:v>
                </c:pt>
                <c:pt idx="155">
                  <c:v>-5.9821282160230709</c:v>
                </c:pt>
                <c:pt idx="156">
                  <c:v>-3.7132241162541106</c:v>
                </c:pt>
                <c:pt idx="157">
                  <c:v>-17.006252053379527</c:v>
                </c:pt>
                <c:pt idx="158">
                  <c:v>11.047825447908181</c:v>
                </c:pt>
                <c:pt idx="159">
                  <c:v>-0.82160192146886857</c:v>
                </c:pt>
                <c:pt idx="160">
                  <c:v>12.561685696969903</c:v>
                </c:pt>
                <c:pt idx="161">
                  <c:v>-11.512562472408689</c:v>
                </c:pt>
                <c:pt idx="162">
                  <c:v>-15.695338763577325</c:v>
                </c:pt>
                <c:pt idx="163">
                  <c:v>10.396117995291121</c:v>
                </c:pt>
                <c:pt idx="164">
                  <c:v>8.5853271815174708</c:v>
                </c:pt>
                <c:pt idx="165">
                  <c:v>-2.7643424553298104</c:v>
                </c:pt>
                <c:pt idx="166">
                  <c:v>8.4112702096388148</c:v>
                </c:pt>
                <c:pt idx="167">
                  <c:v>-20.094785288748</c:v>
                </c:pt>
                <c:pt idx="168">
                  <c:v>6.3075324726725057E-2</c:v>
                </c:pt>
                <c:pt idx="169">
                  <c:v>-3.4720377978631802</c:v>
                </c:pt>
                <c:pt idx="170">
                  <c:v>5.8454878997969217</c:v>
                </c:pt>
                <c:pt idx="171">
                  <c:v>-14.918805447942816</c:v>
                </c:pt>
                <c:pt idx="172">
                  <c:v>-0.38483866158533431</c:v>
                </c:pt>
                <c:pt idx="173">
                  <c:v>5.9058236179020724</c:v>
                </c:pt>
                <c:pt idx="174">
                  <c:v>0.73839234353197014</c:v>
                </c:pt>
                <c:pt idx="175">
                  <c:v>7.8611994881120069</c:v>
                </c:pt>
                <c:pt idx="176">
                  <c:v>5.7146773639240109</c:v>
                </c:pt>
                <c:pt idx="177">
                  <c:v>7.9000394984463753</c:v>
                </c:pt>
                <c:pt idx="178">
                  <c:v>-6.4279839144112003</c:v>
                </c:pt>
                <c:pt idx="179">
                  <c:v>-18.676590187928085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1051736"/>
        <c:axId val="741052128"/>
      </c:scatterChart>
      <c:valAx>
        <c:axId val="741051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Fit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741052128"/>
        <c:crosses val="autoZero"/>
        <c:crossBetween val="midCat"/>
      </c:valAx>
      <c:valAx>
        <c:axId val="741052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Residual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741051736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647700</xdr:colOff>
      <xdr:row>34</xdr:row>
      <xdr:rowOff>123825</xdr:rowOff>
    </xdr:from>
    <xdr:to>
      <xdr:col>5</xdr:col>
      <xdr:colOff>228600</xdr:colOff>
      <xdr:row>37</xdr:row>
      <xdr:rowOff>95250</xdr:rowOff>
    </xdr:to>
    <xdr:sp macro="" textlink="">
      <xdr:nvSpPr>
        <xdr:cNvPr id="2" name="TextBox 1"/>
        <xdr:cNvSpPr txBox="1"/>
      </xdr:nvSpPr>
      <xdr:spPr>
        <a:xfrm>
          <a:off x="2924175" y="6600825"/>
          <a:ext cx="2124075" cy="5429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Each dollar value is the average salary per team member.</a:t>
          </a:r>
          <a:endParaRPr lang="en-US"/>
        </a:p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</xdr:colOff>
      <xdr:row>2</xdr:row>
      <xdr:rowOff>57151</xdr:rowOff>
    </xdr:from>
    <xdr:to>
      <xdr:col>7</xdr:col>
      <xdr:colOff>314325</xdr:colOff>
      <xdr:row>5</xdr:row>
      <xdr:rowOff>57150</xdr:rowOff>
    </xdr:to>
    <xdr:sp macro="" textlink="">
      <xdr:nvSpPr>
        <xdr:cNvPr id="2" name="TextBox 1"/>
        <xdr:cNvSpPr txBox="1"/>
      </xdr:nvSpPr>
      <xdr:spPr>
        <a:xfrm>
          <a:off x="4029076" y="438151"/>
          <a:ext cx="1533524" cy="571499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No tricks</a:t>
          </a:r>
          <a:r>
            <a:rPr lang="en-US" sz="1100" baseline="0"/>
            <a:t> here, just copying and pasting.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6</xdr:row>
      <xdr:rowOff>0</xdr:rowOff>
    </xdr:from>
    <xdr:to>
      <xdr:col>5</xdr:col>
      <xdr:colOff>600075</xdr:colOff>
      <xdr:row>25</xdr:row>
      <xdr:rowOff>98425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314325</xdr:colOff>
      <xdr:row>9</xdr:row>
      <xdr:rowOff>9524</xdr:rowOff>
    </xdr:from>
    <xdr:to>
      <xdr:col>9</xdr:col>
      <xdr:colOff>457200</xdr:colOff>
      <xdr:row>17</xdr:row>
      <xdr:rowOff>19049</xdr:rowOff>
    </xdr:to>
    <xdr:sp macro="" textlink="">
      <xdr:nvSpPr>
        <xdr:cNvPr id="3" name="TextBox 2"/>
        <xdr:cNvSpPr txBox="1"/>
      </xdr:nvSpPr>
      <xdr:spPr>
        <a:xfrm>
          <a:off x="5400675" y="1495424"/>
          <a:ext cx="2686050" cy="13049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Although the relationship</a:t>
          </a:r>
          <a:r>
            <a:rPr lang="en-US" sz="1100" baseline="0"/>
            <a:t> is positive, it's not very strong. There is a lot of variability around any straight line (or curve). There might be a hint of curvature, but a straight line looks about as good a fit as any.</a:t>
          </a:r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20</xdr:row>
      <xdr:rowOff>0</xdr:rowOff>
    </xdr:from>
    <xdr:to>
      <xdr:col>5</xdr:col>
      <xdr:colOff>600075</xdr:colOff>
      <xdr:row>39</xdr:row>
      <xdr:rowOff>98425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219075</xdr:colOff>
      <xdr:row>22</xdr:row>
      <xdr:rowOff>19050</xdr:rowOff>
    </xdr:from>
    <xdr:to>
      <xdr:col>9</xdr:col>
      <xdr:colOff>704850</xdr:colOff>
      <xdr:row>31</xdr:row>
      <xdr:rowOff>47625</xdr:rowOff>
    </xdr:to>
    <xdr:sp macro="" textlink="">
      <xdr:nvSpPr>
        <xdr:cNvPr id="3" name="TextBox 2"/>
        <xdr:cNvSpPr txBox="1"/>
      </xdr:nvSpPr>
      <xdr:spPr>
        <a:xfrm>
          <a:off x="5305425" y="3609975"/>
          <a:ext cx="3028950" cy="14859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</a:t>
          </a:r>
          <a:r>
            <a:rPr lang="en-US" sz="1100" baseline="0"/>
            <a:t> indicates that as average salary increases by $1 million, the predicted number of wins increases byt about 4.4. But the R-square value is only about 27%, and the standard error of estimate, about 9.4 wins, is pretty large. A lot of other variables, besides average salary, impact the wins for a team.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8"/>
  <sheetViews>
    <sheetView tabSelected="1" workbookViewId="0"/>
  </sheetViews>
  <sheetFormatPr defaultRowHeight="15" x14ac:dyDescent="0.25"/>
  <cols>
    <col min="1" max="1" width="21.42578125" bestFit="1" customWidth="1"/>
    <col min="2" max="7" width="12.7109375" bestFit="1" customWidth="1"/>
    <col min="8" max="9" width="10" style="4" bestFit="1" customWidth="1"/>
    <col min="10" max="13" width="10" bestFit="1" customWidth="1"/>
  </cols>
  <sheetData>
    <row r="1" spans="1:13" x14ac:dyDescent="0.25">
      <c r="A1" s="35" t="s">
        <v>139</v>
      </c>
    </row>
    <row r="3" spans="1:13" s="2" customFormat="1" x14ac:dyDescent="0.25">
      <c r="A3" s="3" t="s">
        <v>0</v>
      </c>
      <c r="B3" s="2" t="s">
        <v>31</v>
      </c>
      <c r="C3" s="2" t="s">
        <v>32</v>
      </c>
      <c r="D3" s="2" t="s">
        <v>33</v>
      </c>
      <c r="E3" s="2" t="s">
        <v>34</v>
      </c>
      <c r="F3" s="2" t="s">
        <v>35</v>
      </c>
      <c r="G3" s="2" t="s">
        <v>36</v>
      </c>
      <c r="H3" s="5" t="s">
        <v>37</v>
      </c>
      <c r="I3" s="5" t="s">
        <v>38</v>
      </c>
      <c r="J3" s="5" t="s">
        <v>39</v>
      </c>
      <c r="K3" s="5" t="s">
        <v>40</v>
      </c>
      <c r="L3" s="5" t="s">
        <v>41</v>
      </c>
      <c r="M3" s="5" t="s">
        <v>42</v>
      </c>
    </row>
    <row r="4" spans="1:13" x14ac:dyDescent="0.25">
      <c r="A4" t="s">
        <v>1</v>
      </c>
      <c r="B4" s="1">
        <v>1594832</v>
      </c>
      <c r="C4" s="1">
        <v>2291093</v>
      </c>
      <c r="D4" s="1">
        <v>1788827</v>
      </c>
      <c r="E4" s="1">
        <v>1899437</v>
      </c>
      <c r="F4" s="1">
        <v>2364383</v>
      </c>
      <c r="G4" s="1">
        <v>2724877</v>
      </c>
      <c r="H4" s="4">
        <v>51</v>
      </c>
      <c r="I4" s="4">
        <v>77</v>
      </c>
      <c r="J4" s="4">
        <v>76</v>
      </c>
      <c r="K4" s="6">
        <v>90</v>
      </c>
      <c r="L4" s="4">
        <v>82</v>
      </c>
      <c r="M4" s="4">
        <v>70</v>
      </c>
    </row>
    <row r="5" spans="1:13" x14ac:dyDescent="0.25">
      <c r="A5" t="s">
        <v>2</v>
      </c>
      <c r="B5" s="1">
        <v>3266573</v>
      </c>
      <c r="C5" s="1">
        <v>3045938</v>
      </c>
      <c r="D5" s="1">
        <v>2714789</v>
      </c>
      <c r="E5" s="1">
        <v>3121155</v>
      </c>
      <c r="F5" s="1">
        <v>3412189</v>
      </c>
      <c r="G5" s="1">
        <v>3335385</v>
      </c>
      <c r="H5" s="6">
        <v>96</v>
      </c>
      <c r="I5" s="6">
        <v>90</v>
      </c>
      <c r="J5" s="4">
        <v>79</v>
      </c>
      <c r="K5" s="4">
        <v>84</v>
      </c>
      <c r="L5" s="4">
        <v>72</v>
      </c>
      <c r="M5" s="4">
        <v>86</v>
      </c>
    </row>
    <row r="6" spans="1:13" x14ac:dyDescent="0.25">
      <c r="A6" t="s">
        <v>3</v>
      </c>
      <c r="B6" s="1">
        <v>1721832</v>
      </c>
      <c r="C6" s="1">
        <v>2700738</v>
      </c>
      <c r="D6" s="1">
        <v>2580843</v>
      </c>
      <c r="E6" s="1">
        <v>3049758</v>
      </c>
      <c r="F6" s="1">
        <v>2099883</v>
      </c>
      <c r="G6" s="1">
        <v>2580833</v>
      </c>
      <c r="H6" s="4">
        <v>78</v>
      </c>
      <c r="I6" s="4">
        <v>74</v>
      </c>
      <c r="J6" s="4">
        <v>70</v>
      </c>
      <c r="K6" s="4">
        <v>69</v>
      </c>
      <c r="L6" s="4">
        <v>68</v>
      </c>
      <c r="M6" s="4">
        <v>64</v>
      </c>
    </row>
    <row r="7" spans="1:13" x14ac:dyDescent="0.25">
      <c r="A7" t="s">
        <v>4</v>
      </c>
      <c r="B7" s="1">
        <v>3714530</v>
      </c>
      <c r="C7" s="1">
        <v>4168466</v>
      </c>
      <c r="D7" s="1">
        <v>3986768</v>
      </c>
      <c r="E7" s="1">
        <v>5456506</v>
      </c>
      <c r="F7" s="1">
        <v>4763930</v>
      </c>
      <c r="G7" s="1">
        <v>4089867</v>
      </c>
      <c r="H7" s="11">
        <v>98</v>
      </c>
      <c r="I7" s="6">
        <v>95</v>
      </c>
      <c r="J7" s="4">
        <v>86</v>
      </c>
      <c r="K7" s="11">
        <v>96</v>
      </c>
      <c r="L7" s="6">
        <v>95</v>
      </c>
      <c r="M7" s="6">
        <v>95</v>
      </c>
    </row>
    <row r="8" spans="1:13" x14ac:dyDescent="0.25">
      <c r="A8" t="s">
        <v>5</v>
      </c>
      <c r="B8" s="1">
        <v>3504285</v>
      </c>
      <c r="C8" s="1">
        <v>2903423</v>
      </c>
      <c r="D8" s="1">
        <v>2694272</v>
      </c>
      <c r="E8" s="1">
        <v>3903005</v>
      </c>
      <c r="F8" s="1">
        <v>4383179</v>
      </c>
      <c r="G8" s="1">
        <v>5402000</v>
      </c>
      <c r="H8" s="4">
        <v>89</v>
      </c>
      <c r="I8" s="4">
        <v>79</v>
      </c>
      <c r="J8" s="4">
        <v>66</v>
      </c>
      <c r="K8" s="6">
        <v>85</v>
      </c>
      <c r="L8" s="6">
        <v>97</v>
      </c>
      <c r="M8" s="4">
        <v>83</v>
      </c>
    </row>
    <row r="9" spans="1:13" x14ac:dyDescent="0.25">
      <c r="A9" t="s">
        <v>6</v>
      </c>
      <c r="B9" s="1">
        <v>2567749</v>
      </c>
      <c r="C9" s="1">
        <v>2881675</v>
      </c>
      <c r="D9" s="1">
        <v>3807074</v>
      </c>
      <c r="E9" s="1">
        <v>3718332</v>
      </c>
      <c r="F9" s="1">
        <v>4488494</v>
      </c>
      <c r="G9" s="1">
        <v>3694942</v>
      </c>
      <c r="H9" s="4">
        <v>83</v>
      </c>
      <c r="I9" s="11">
        <v>99</v>
      </c>
      <c r="J9" s="4">
        <v>90</v>
      </c>
      <c r="K9" s="4">
        <v>72</v>
      </c>
      <c r="L9" s="6">
        <v>89</v>
      </c>
      <c r="M9" s="4">
        <v>79</v>
      </c>
    </row>
    <row r="10" spans="1:13" x14ac:dyDescent="0.25">
      <c r="A10" t="s">
        <v>7</v>
      </c>
      <c r="B10" s="1">
        <v>1367389</v>
      </c>
      <c r="C10" s="1">
        <v>1562528</v>
      </c>
      <c r="D10" s="1">
        <v>2304438</v>
      </c>
      <c r="E10" s="1">
        <v>2042331</v>
      </c>
      <c r="F10" s="1">
        <v>2647061</v>
      </c>
      <c r="G10" s="1">
        <v>2957021</v>
      </c>
      <c r="H10" s="4">
        <v>76</v>
      </c>
      <c r="I10" s="4">
        <v>73</v>
      </c>
      <c r="J10" s="4">
        <v>80</v>
      </c>
      <c r="K10" s="4">
        <v>72</v>
      </c>
      <c r="L10" s="4">
        <v>74</v>
      </c>
      <c r="M10" s="4">
        <v>78</v>
      </c>
    </row>
    <row r="11" spans="1:13" x14ac:dyDescent="0.25">
      <c r="A11" t="s">
        <v>8</v>
      </c>
      <c r="B11" s="1">
        <v>1220378</v>
      </c>
      <c r="C11" s="1">
        <v>1527704</v>
      </c>
      <c r="D11" s="1">
        <v>1481261</v>
      </c>
      <c r="E11" s="1">
        <v>2535472</v>
      </c>
      <c r="F11" s="1">
        <v>3037310</v>
      </c>
      <c r="G11" s="1">
        <v>3023169</v>
      </c>
      <c r="H11" s="4">
        <v>80</v>
      </c>
      <c r="I11" s="4">
        <v>93</v>
      </c>
      <c r="J11" s="4">
        <v>78</v>
      </c>
      <c r="K11" s="6">
        <v>97</v>
      </c>
      <c r="L11" s="4">
        <v>81</v>
      </c>
      <c r="M11" s="4">
        <v>65</v>
      </c>
    </row>
    <row r="12" spans="1:13" x14ac:dyDescent="0.25">
      <c r="A12" t="s">
        <v>9</v>
      </c>
      <c r="B12" s="1">
        <v>1736715</v>
      </c>
      <c r="C12" s="1">
        <v>1078734</v>
      </c>
      <c r="D12" s="1">
        <v>1833905</v>
      </c>
      <c r="E12" s="1">
        <v>1831818</v>
      </c>
      <c r="F12" s="1">
        <v>2640596</v>
      </c>
      <c r="G12" s="1">
        <v>2785222</v>
      </c>
      <c r="H12" s="4">
        <v>68</v>
      </c>
      <c r="I12" s="4">
        <v>67</v>
      </c>
      <c r="J12" s="4">
        <v>76</v>
      </c>
      <c r="K12" s="8">
        <v>90</v>
      </c>
      <c r="L12" s="4">
        <v>74</v>
      </c>
      <c r="M12" s="6">
        <v>92</v>
      </c>
    </row>
    <row r="13" spans="1:13" x14ac:dyDescent="0.25">
      <c r="A13" t="s">
        <v>10</v>
      </c>
      <c r="B13" s="1">
        <v>1579289</v>
      </c>
      <c r="C13" s="1">
        <v>2343467</v>
      </c>
      <c r="D13" s="1">
        <v>3061749</v>
      </c>
      <c r="E13" s="1">
        <v>2777021</v>
      </c>
      <c r="F13" s="1">
        <v>4589507</v>
      </c>
      <c r="G13" s="1">
        <v>4110184</v>
      </c>
      <c r="H13" s="4">
        <v>72</v>
      </c>
      <c r="I13" s="4">
        <v>71</v>
      </c>
      <c r="J13" s="8">
        <v>95</v>
      </c>
      <c r="K13" s="4">
        <v>88</v>
      </c>
      <c r="L13" s="4">
        <v>74</v>
      </c>
      <c r="M13" s="4">
        <v>86</v>
      </c>
    </row>
    <row r="14" spans="1:13" x14ac:dyDescent="0.25">
      <c r="A14" t="s">
        <v>11</v>
      </c>
      <c r="B14" s="1">
        <v>2114487</v>
      </c>
      <c r="C14" s="1">
        <v>1870086</v>
      </c>
      <c r="D14" s="1">
        <v>594722</v>
      </c>
      <c r="E14" s="1">
        <v>1294724</v>
      </c>
      <c r="F14" s="1">
        <v>660955</v>
      </c>
      <c r="G14" s="1">
        <v>1314786</v>
      </c>
      <c r="H14" s="4">
        <v>83</v>
      </c>
      <c r="I14" s="4">
        <v>83</v>
      </c>
      <c r="J14" s="4">
        <v>78</v>
      </c>
      <c r="K14" s="4">
        <v>71</v>
      </c>
      <c r="L14" s="4">
        <v>84</v>
      </c>
      <c r="M14" s="4">
        <v>87</v>
      </c>
    </row>
    <row r="15" spans="1:13" x14ac:dyDescent="0.25">
      <c r="A15" t="s">
        <v>12</v>
      </c>
      <c r="B15" s="1">
        <v>2528764</v>
      </c>
      <c r="C15" s="1">
        <v>2905946</v>
      </c>
      <c r="D15" s="1">
        <v>4283240</v>
      </c>
      <c r="E15" s="1">
        <v>2901852</v>
      </c>
      <c r="F15" s="1">
        <v>3293719</v>
      </c>
      <c r="G15" s="1">
        <v>3814682</v>
      </c>
      <c r="H15" s="6">
        <v>92</v>
      </c>
      <c r="I15" s="8">
        <v>89</v>
      </c>
      <c r="J15" s="4">
        <v>82</v>
      </c>
      <c r="K15" s="4">
        <v>73</v>
      </c>
      <c r="L15" s="4">
        <v>86</v>
      </c>
      <c r="M15" s="4">
        <v>74</v>
      </c>
    </row>
    <row r="16" spans="1:13" x14ac:dyDescent="0.25">
      <c r="A16" t="s">
        <v>13</v>
      </c>
      <c r="B16" s="1">
        <v>1111106</v>
      </c>
      <c r="C16" s="1">
        <v>1148717</v>
      </c>
      <c r="D16" s="1">
        <v>1624478</v>
      </c>
      <c r="E16" s="1">
        <v>1753368</v>
      </c>
      <c r="F16" s="1">
        <v>2240212</v>
      </c>
      <c r="G16" s="1">
        <v>2727244</v>
      </c>
      <c r="H16" s="4">
        <v>58</v>
      </c>
      <c r="I16" s="4">
        <v>56</v>
      </c>
      <c r="J16" s="4">
        <v>62</v>
      </c>
      <c r="K16" s="4">
        <v>69</v>
      </c>
      <c r="L16" s="4">
        <v>75</v>
      </c>
      <c r="M16" s="4">
        <v>65</v>
      </c>
    </row>
    <row r="17" spans="1:15" x14ac:dyDescent="0.25">
      <c r="A17" t="s">
        <v>14</v>
      </c>
      <c r="B17" s="1">
        <v>3644588</v>
      </c>
      <c r="C17" s="1">
        <v>3119308</v>
      </c>
      <c r="D17" s="1">
        <v>3033520</v>
      </c>
      <c r="E17" s="1">
        <v>3341379</v>
      </c>
      <c r="F17" s="1">
        <v>4110908</v>
      </c>
      <c r="G17" s="1">
        <v>4061036</v>
      </c>
      <c r="H17" s="6">
        <v>92</v>
      </c>
      <c r="I17" s="6">
        <v>95</v>
      </c>
      <c r="J17" s="4">
        <v>89</v>
      </c>
      <c r="K17" s="6">
        <v>94</v>
      </c>
      <c r="L17" s="6">
        <v>100</v>
      </c>
      <c r="M17" s="6">
        <v>97</v>
      </c>
    </row>
    <row r="18" spans="1:15" x14ac:dyDescent="0.25">
      <c r="A18" t="s">
        <v>15</v>
      </c>
      <c r="B18" s="1">
        <v>3293894</v>
      </c>
      <c r="C18" s="1">
        <v>2615430</v>
      </c>
      <c r="D18" s="1">
        <v>3467653</v>
      </c>
      <c r="E18" s="1">
        <v>3988311</v>
      </c>
      <c r="F18" s="1">
        <v>4089260</v>
      </c>
      <c r="G18" s="1">
        <v>4018324</v>
      </c>
      <c r="H18" s="6">
        <v>93</v>
      </c>
      <c r="I18" s="4">
        <v>71</v>
      </c>
      <c r="J18" s="6">
        <v>88</v>
      </c>
      <c r="K18" s="4">
        <v>82</v>
      </c>
      <c r="L18" s="6">
        <v>84</v>
      </c>
      <c r="M18" s="6">
        <v>95</v>
      </c>
    </row>
    <row r="19" spans="1:15" x14ac:dyDescent="0.25">
      <c r="A19" t="s">
        <v>16</v>
      </c>
      <c r="B19" s="1">
        <v>1044291</v>
      </c>
      <c r="C19" s="1">
        <v>1743476</v>
      </c>
      <c r="D19" s="1">
        <v>2160012</v>
      </c>
      <c r="E19" s="1">
        <v>2602110</v>
      </c>
      <c r="F19" s="1">
        <v>2790948</v>
      </c>
      <c r="G19" s="1">
        <v>3194300</v>
      </c>
      <c r="H19" s="4">
        <v>67</v>
      </c>
      <c r="I19" s="4">
        <v>81</v>
      </c>
      <c r="J19" s="4">
        <v>75</v>
      </c>
      <c r="K19" s="4">
        <v>83</v>
      </c>
      <c r="L19" s="6">
        <v>90</v>
      </c>
      <c r="M19" s="4">
        <v>80</v>
      </c>
    </row>
    <row r="20" spans="1:15" x14ac:dyDescent="0.25">
      <c r="A20" t="s">
        <v>17</v>
      </c>
      <c r="B20" s="1">
        <v>1893142</v>
      </c>
      <c r="C20" s="1">
        <v>1907247</v>
      </c>
      <c r="D20" s="1">
        <v>2576988</v>
      </c>
      <c r="E20" s="1">
        <v>1966060</v>
      </c>
      <c r="F20" s="1">
        <v>2277311</v>
      </c>
      <c r="G20" s="1">
        <v>2251699</v>
      </c>
      <c r="H20" s="6">
        <v>91</v>
      </c>
      <c r="I20" s="4">
        <v>83</v>
      </c>
      <c r="J20" s="6">
        <v>96</v>
      </c>
      <c r="K20" s="4">
        <v>79</v>
      </c>
      <c r="L20" s="4">
        <v>88</v>
      </c>
      <c r="M20" s="6">
        <v>87</v>
      </c>
    </row>
    <row r="21" spans="1:15" x14ac:dyDescent="0.25">
      <c r="A21" t="s">
        <v>18</v>
      </c>
      <c r="B21" s="1">
        <v>3343244</v>
      </c>
      <c r="C21" s="1">
        <v>3339685</v>
      </c>
      <c r="D21" s="1">
        <v>3859172</v>
      </c>
      <c r="E21" s="1">
        <v>4152777</v>
      </c>
      <c r="F21" s="1">
        <v>4593113</v>
      </c>
      <c r="G21" s="1">
        <v>4849071</v>
      </c>
      <c r="H21" s="4">
        <v>71</v>
      </c>
      <c r="I21" s="4">
        <v>83</v>
      </c>
      <c r="J21" s="6">
        <v>97</v>
      </c>
      <c r="K21" s="4">
        <v>88</v>
      </c>
      <c r="L21" s="4">
        <v>89</v>
      </c>
      <c r="M21" s="4">
        <v>70</v>
      </c>
      <c r="O21" s="7"/>
    </row>
    <row r="22" spans="1:15" x14ac:dyDescent="0.25">
      <c r="A22" t="s">
        <v>19</v>
      </c>
      <c r="B22" s="1">
        <v>6382187</v>
      </c>
      <c r="C22" s="1">
        <v>7386451</v>
      </c>
      <c r="D22" s="1">
        <v>6947232</v>
      </c>
      <c r="E22" s="1">
        <v>7465730</v>
      </c>
      <c r="F22" s="1">
        <v>6744567</v>
      </c>
      <c r="G22" s="1">
        <v>7748050</v>
      </c>
      <c r="H22" s="6">
        <v>101</v>
      </c>
      <c r="I22" s="6">
        <v>95</v>
      </c>
      <c r="J22" s="6">
        <v>97</v>
      </c>
      <c r="K22" s="6">
        <v>94</v>
      </c>
      <c r="L22" s="4">
        <v>89</v>
      </c>
      <c r="M22" s="10">
        <v>103</v>
      </c>
    </row>
    <row r="23" spans="1:15" x14ac:dyDescent="0.25">
      <c r="A23" t="s">
        <v>20</v>
      </c>
      <c r="B23" s="1">
        <v>2420382</v>
      </c>
      <c r="C23" s="1">
        <v>2201000</v>
      </c>
      <c r="D23" s="1">
        <v>2487968</v>
      </c>
      <c r="E23" s="1">
        <v>1659783</v>
      </c>
      <c r="F23" s="1">
        <v>1713112</v>
      </c>
      <c r="G23" s="1">
        <v>2225357</v>
      </c>
      <c r="H23" s="4">
        <v>91</v>
      </c>
      <c r="I23" s="4">
        <v>88</v>
      </c>
      <c r="J23" s="6">
        <v>93</v>
      </c>
      <c r="K23" s="4">
        <v>76</v>
      </c>
      <c r="L23" s="4">
        <v>75</v>
      </c>
      <c r="M23" s="4">
        <v>75</v>
      </c>
    </row>
    <row r="24" spans="1:15" x14ac:dyDescent="0.25">
      <c r="A24" t="s">
        <v>21</v>
      </c>
      <c r="B24" s="1">
        <v>3250919</v>
      </c>
      <c r="C24" s="1">
        <v>3431991</v>
      </c>
      <c r="D24" s="1">
        <v>2622260</v>
      </c>
      <c r="E24" s="1">
        <v>2971835</v>
      </c>
      <c r="F24" s="1">
        <v>3388617</v>
      </c>
      <c r="G24" s="1">
        <v>4185335</v>
      </c>
      <c r="H24" s="4">
        <v>86</v>
      </c>
      <c r="I24" s="4">
        <v>88</v>
      </c>
      <c r="J24" s="4">
        <v>85</v>
      </c>
      <c r="K24" s="6">
        <v>89</v>
      </c>
      <c r="L24" s="11">
        <v>92</v>
      </c>
      <c r="M24" s="9">
        <v>93</v>
      </c>
    </row>
    <row r="25" spans="1:15" x14ac:dyDescent="0.25">
      <c r="A25" t="s">
        <v>22</v>
      </c>
      <c r="B25" s="1">
        <v>917126</v>
      </c>
      <c r="C25" s="1">
        <v>963674</v>
      </c>
      <c r="D25" s="1">
        <v>1078440</v>
      </c>
      <c r="E25" s="1">
        <v>1871402</v>
      </c>
      <c r="F25" s="1">
        <v>1872684</v>
      </c>
      <c r="G25" s="1">
        <v>1874731</v>
      </c>
      <c r="H25" s="4">
        <v>72</v>
      </c>
      <c r="I25" s="4">
        <v>67</v>
      </c>
      <c r="J25" s="4">
        <v>67</v>
      </c>
      <c r="K25" s="4">
        <v>68</v>
      </c>
      <c r="L25" s="4">
        <v>67</v>
      </c>
      <c r="M25" s="4">
        <v>62</v>
      </c>
    </row>
    <row r="26" spans="1:15" x14ac:dyDescent="0.25">
      <c r="A26" t="s">
        <v>23</v>
      </c>
      <c r="B26" s="1">
        <v>2016885</v>
      </c>
      <c r="C26" s="1">
        <v>2677825</v>
      </c>
      <c r="D26" s="1">
        <v>2539837</v>
      </c>
      <c r="E26" s="1">
        <v>2388654</v>
      </c>
      <c r="F26" s="1">
        <v>2376697</v>
      </c>
      <c r="G26" s="1">
        <v>1528454</v>
      </c>
      <c r="H26" s="4">
        <v>87</v>
      </c>
      <c r="I26" s="6">
        <v>82</v>
      </c>
      <c r="J26" s="6">
        <v>88</v>
      </c>
      <c r="K26" s="4">
        <v>89</v>
      </c>
      <c r="L26" s="4">
        <v>63</v>
      </c>
      <c r="M26" s="4">
        <v>75</v>
      </c>
    </row>
    <row r="27" spans="1:15" x14ac:dyDescent="0.25">
      <c r="A27" t="s">
        <v>24</v>
      </c>
      <c r="B27" s="1">
        <v>2871616</v>
      </c>
      <c r="C27" s="1">
        <v>2994078</v>
      </c>
      <c r="D27" s="1">
        <v>3479123</v>
      </c>
      <c r="E27" s="1">
        <v>3095131</v>
      </c>
      <c r="F27" s="1">
        <v>2641190</v>
      </c>
      <c r="G27" s="1">
        <v>3043017</v>
      </c>
      <c r="H27" s="4">
        <v>91</v>
      </c>
      <c r="I27" s="4">
        <v>75</v>
      </c>
      <c r="J27" s="4">
        <v>76</v>
      </c>
      <c r="K27" s="4">
        <v>71</v>
      </c>
      <c r="L27" s="4">
        <v>72</v>
      </c>
      <c r="M27" s="4">
        <v>88</v>
      </c>
    </row>
    <row r="28" spans="1:15" x14ac:dyDescent="0.25">
      <c r="A28" t="s">
        <v>25</v>
      </c>
      <c r="B28" s="1">
        <v>1923790</v>
      </c>
      <c r="C28" s="1">
        <v>2113280</v>
      </c>
      <c r="D28" s="1">
        <v>2801609</v>
      </c>
      <c r="E28" s="1">
        <v>3704492</v>
      </c>
      <c r="F28" s="1">
        <v>4525634</v>
      </c>
      <c r="G28" s="1">
        <v>3532292</v>
      </c>
      <c r="H28" s="4">
        <v>63</v>
      </c>
      <c r="I28" s="4">
        <v>69</v>
      </c>
      <c r="J28" s="4">
        <v>78</v>
      </c>
      <c r="K28" s="4">
        <v>88</v>
      </c>
      <c r="L28" s="4">
        <v>61</v>
      </c>
      <c r="M28" s="4">
        <v>85</v>
      </c>
    </row>
    <row r="29" spans="1:15" x14ac:dyDescent="0.25">
      <c r="A29" t="s">
        <v>26</v>
      </c>
      <c r="B29" s="1">
        <v>3194667</v>
      </c>
      <c r="C29" s="1">
        <v>3401334</v>
      </c>
      <c r="D29" s="1">
        <v>3775022</v>
      </c>
      <c r="E29" s="1">
        <v>3150604</v>
      </c>
      <c r="F29" s="1">
        <v>3018923</v>
      </c>
      <c r="G29" s="1">
        <v>3278830</v>
      </c>
      <c r="H29" s="8">
        <v>105</v>
      </c>
      <c r="I29" s="6">
        <v>100</v>
      </c>
      <c r="J29" s="11">
        <v>83</v>
      </c>
      <c r="K29" s="4">
        <v>78</v>
      </c>
      <c r="L29" s="4">
        <v>86</v>
      </c>
      <c r="M29" s="6">
        <v>91</v>
      </c>
    </row>
    <row r="30" spans="1:15" x14ac:dyDescent="0.25">
      <c r="A30" t="s">
        <v>27</v>
      </c>
      <c r="B30" s="1">
        <v>1097548</v>
      </c>
      <c r="C30" s="1">
        <v>1107040</v>
      </c>
      <c r="D30" s="1">
        <v>747536</v>
      </c>
      <c r="E30" s="1">
        <v>906041</v>
      </c>
      <c r="F30" s="1">
        <v>1458187</v>
      </c>
      <c r="G30" s="1">
        <v>2183208</v>
      </c>
      <c r="H30" s="4">
        <v>70</v>
      </c>
      <c r="I30" s="4">
        <v>67</v>
      </c>
      <c r="J30" s="4">
        <v>61</v>
      </c>
      <c r="K30" s="4">
        <v>66</v>
      </c>
      <c r="L30" s="8">
        <v>97</v>
      </c>
      <c r="M30" s="4">
        <v>84</v>
      </c>
    </row>
    <row r="31" spans="1:15" x14ac:dyDescent="0.25">
      <c r="A31" t="s">
        <v>28</v>
      </c>
      <c r="B31" s="1">
        <v>1625010</v>
      </c>
      <c r="C31" s="1">
        <v>1759055</v>
      </c>
      <c r="D31" s="1">
        <v>2377325</v>
      </c>
      <c r="E31" s="1">
        <v>1645626</v>
      </c>
      <c r="F31" s="1">
        <v>2334908</v>
      </c>
      <c r="G31" s="1">
        <v>2367104</v>
      </c>
      <c r="H31" s="4">
        <v>89</v>
      </c>
      <c r="I31" s="4">
        <v>79</v>
      </c>
      <c r="J31" s="4">
        <v>80</v>
      </c>
      <c r="K31" s="4">
        <v>75</v>
      </c>
      <c r="L31" s="4">
        <v>79</v>
      </c>
      <c r="M31" s="4">
        <v>87</v>
      </c>
    </row>
    <row r="32" spans="1:15" x14ac:dyDescent="0.25">
      <c r="A32" t="s">
        <v>29</v>
      </c>
      <c r="B32" s="1">
        <v>1635285</v>
      </c>
      <c r="C32" s="1">
        <v>1721673</v>
      </c>
      <c r="D32" s="1">
        <v>2190340</v>
      </c>
      <c r="E32" s="1">
        <v>2751604</v>
      </c>
      <c r="F32" s="1">
        <v>3621996</v>
      </c>
      <c r="G32" s="1">
        <v>2892631</v>
      </c>
      <c r="H32" s="4">
        <v>67</v>
      </c>
      <c r="I32" s="4">
        <v>80</v>
      </c>
      <c r="J32" s="4">
        <v>87</v>
      </c>
      <c r="K32" s="4">
        <v>83</v>
      </c>
      <c r="L32" s="4">
        <v>86</v>
      </c>
      <c r="M32" s="4">
        <v>75</v>
      </c>
    </row>
    <row r="33" spans="1:13" x14ac:dyDescent="0.25">
      <c r="A33" t="s">
        <v>30</v>
      </c>
      <c r="B33" s="1">
        <v>1226455</v>
      </c>
      <c r="C33" s="1">
        <v>1906741</v>
      </c>
      <c r="D33" s="1">
        <v>1705821</v>
      </c>
      <c r="E33" s="1">
        <v>1286872</v>
      </c>
      <c r="F33" s="1">
        <v>1895207</v>
      </c>
      <c r="G33" s="1">
        <v>2045793</v>
      </c>
      <c r="H33" s="4">
        <v>67</v>
      </c>
      <c r="I33" s="4">
        <v>81</v>
      </c>
      <c r="J33" s="4">
        <v>71</v>
      </c>
      <c r="K33" s="4">
        <v>73</v>
      </c>
      <c r="L33" s="4">
        <v>59</v>
      </c>
      <c r="M33" s="4">
        <v>59</v>
      </c>
    </row>
    <row r="35" spans="1:13" x14ac:dyDescent="0.25">
      <c r="A35" t="s">
        <v>43</v>
      </c>
      <c r="E35" s="1"/>
      <c r="F35" s="1"/>
      <c r="G35" s="1"/>
    </row>
    <row r="36" spans="1:13" x14ac:dyDescent="0.25">
      <c r="A36" t="s">
        <v>44</v>
      </c>
      <c r="B36" s="6">
        <v>95</v>
      </c>
    </row>
    <row r="37" spans="1:13" x14ac:dyDescent="0.25">
      <c r="A37" t="s">
        <v>45</v>
      </c>
      <c r="B37" s="8">
        <v>95</v>
      </c>
    </row>
    <row r="38" spans="1:13" x14ac:dyDescent="0.25">
      <c r="A38" t="s">
        <v>46</v>
      </c>
      <c r="B38" s="11">
        <v>95</v>
      </c>
    </row>
  </sheetData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1"/>
  <sheetViews>
    <sheetView workbookViewId="0"/>
  </sheetViews>
  <sheetFormatPr defaultRowHeight="15" x14ac:dyDescent="0.25"/>
  <cols>
    <col min="1" max="1" width="21.42578125" bestFit="1" customWidth="1"/>
    <col min="3" max="3" width="11.5703125" customWidth="1"/>
  </cols>
  <sheetData>
    <row r="1" spans="1:4" x14ac:dyDescent="0.25">
      <c r="A1" t="s">
        <v>0</v>
      </c>
      <c r="B1" s="12" t="s">
        <v>47</v>
      </c>
      <c r="C1" s="12" t="s">
        <v>48</v>
      </c>
      <c r="D1" s="12" t="s">
        <v>49</v>
      </c>
    </row>
    <row r="2" spans="1:4" x14ac:dyDescent="0.25">
      <c r="A2" t="s">
        <v>1</v>
      </c>
      <c r="B2">
        <v>2004</v>
      </c>
      <c r="C2" s="1">
        <v>1594832</v>
      </c>
      <c r="D2">
        <v>51</v>
      </c>
    </row>
    <row r="3" spans="1:4" x14ac:dyDescent="0.25">
      <c r="A3" t="s">
        <v>2</v>
      </c>
      <c r="B3">
        <v>2004</v>
      </c>
      <c r="C3" s="1">
        <v>3266573</v>
      </c>
      <c r="D3">
        <v>96</v>
      </c>
    </row>
    <row r="4" spans="1:4" x14ac:dyDescent="0.25">
      <c r="A4" t="s">
        <v>3</v>
      </c>
      <c r="B4">
        <v>2004</v>
      </c>
      <c r="C4" s="1">
        <v>1721832</v>
      </c>
      <c r="D4">
        <v>78</v>
      </c>
    </row>
    <row r="5" spans="1:4" x14ac:dyDescent="0.25">
      <c r="A5" t="s">
        <v>4</v>
      </c>
      <c r="B5">
        <v>2004</v>
      </c>
      <c r="C5" s="1">
        <v>3714530</v>
      </c>
      <c r="D5">
        <v>98</v>
      </c>
    </row>
    <row r="6" spans="1:4" x14ac:dyDescent="0.25">
      <c r="A6" t="s">
        <v>5</v>
      </c>
      <c r="B6">
        <v>2004</v>
      </c>
      <c r="C6" s="1">
        <v>3504285</v>
      </c>
      <c r="D6">
        <v>89</v>
      </c>
    </row>
    <row r="7" spans="1:4" x14ac:dyDescent="0.25">
      <c r="A7" t="s">
        <v>6</v>
      </c>
      <c r="B7">
        <v>2004</v>
      </c>
      <c r="C7" s="1">
        <v>2567749</v>
      </c>
      <c r="D7">
        <v>83</v>
      </c>
    </row>
    <row r="8" spans="1:4" x14ac:dyDescent="0.25">
      <c r="A8" t="s">
        <v>7</v>
      </c>
      <c r="B8">
        <v>2004</v>
      </c>
      <c r="C8" s="1">
        <v>1367389</v>
      </c>
      <c r="D8">
        <v>76</v>
      </c>
    </row>
    <row r="9" spans="1:4" x14ac:dyDescent="0.25">
      <c r="A9" t="s">
        <v>8</v>
      </c>
      <c r="B9">
        <v>2004</v>
      </c>
      <c r="C9" s="1">
        <v>1220378</v>
      </c>
      <c r="D9">
        <v>80</v>
      </c>
    </row>
    <row r="10" spans="1:4" x14ac:dyDescent="0.25">
      <c r="A10" t="s">
        <v>9</v>
      </c>
      <c r="B10">
        <v>2004</v>
      </c>
      <c r="C10" s="1">
        <v>1736715</v>
      </c>
      <c r="D10">
        <v>68</v>
      </c>
    </row>
    <row r="11" spans="1:4" x14ac:dyDescent="0.25">
      <c r="A11" t="s">
        <v>10</v>
      </c>
      <c r="B11">
        <v>2004</v>
      </c>
      <c r="C11" s="1">
        <v>1579289</v>
      </c>
      <c r="D11">
        <v>72</v>
      </c>
    </row>
    <row r="12" spans="1:4" x14ac:dyDescent="0.25">
      <c r="A12" t="s">
        <v>11</v>
      </c>
      <c r="B12">
        <v>2004</v>
      </c>
      <c r="C12" s="1">
        <v>2114487</v>
      </c>
      <c r="D12">
        <v>83</v>
      </c>
    </row>
    <row r="13" spans="1:4" x14ac:dyDescent="0.25">
      <c r="A13" t="s">
        <v>12</v>
      </c>
      <c r="B13">
        <v>2004</v>
      </c>
      <c r="C13" s="1">
        <v>2528764</v>
      </c>
      <c r="D13">
        <v>92</v>
      </c>
    </row>
    <row r="14" spans="1:4" x14ac:dyDescent="0.25">
      <c r="A14" t="s">
        <v>13</v>
      </c>
      <c r="B14">
        <v>2004</v>
      </c>
      <c r="C14" s="1">
        <v>1111106</v>
      </c>
      <c r="D14">
        <v>58</v>
      </c>
    </row>
    <row r="15" spans="1:4" x14ac:dyDescent="0.25">
      <c r="A15" t="s">
        <v>14</v>
      </c>
      <c r="B15">
        <v>2004</v>
      </c>
      <c r="C15" s="1">
        <v>3644588</v>
      </c>
      <c r="D15">
        <v>92</v>
      </c>
    </row>
    <row r="16" spans="1:4" x14ac:dyDescent="0.25">
      <c r="A16" t="s">
        <v>15</v>
      </c>
      <c r="B16">
        <v>2004</v>
      </c>
      <c r="C16" s="1">
        <v>3293894</v>
      </c>
      <c r="D16">
        <v>93</v>
      </c>
    </row>
    <row r="17" spans="1:4" x14ac:dyDescent="0.25">
      <c r="A17" t="s">
        <v>16</v>
      </c>
      <c r="B17">
        <v>2004</v>
      </c>
      <c r="C17" s="1">
        <v>1044291</v>
      </c>
      <c r="D17">
        <v>67</v>
      </c>
    </row>
    <row r="18" spans="1:4" x14ac:dyDescent="0.25">
      <c r="A18" t="s">
        <v>17</v>
      </c>
      <c r="B18">
        <v>2004</v>
      </c>
      <c r="C18" s="1">
        <v>1893142</v>
      </c>
      <c r="D18">
        <v>91</v>
      </c>
    </row>
    <row r="19" spans="1:4" x14ac:dyDescent="0.25">
      <c r="A19" t="s">
        <v>18</v>
      </c>
      <c r="B19">
        <v>2004</v>
      </c>
      <c r="C19" s="1">
        <v>3343244</v>
      </c>
      <c r="D19">
        <v>71</v>
      </c>
    </row>
    <row r="20" spans="1:4" x14ac:dyDescent="0.25">
      <c r="A20" t="s">
        <v>19</v>
      </c>
      <c r="B20">
        <v>2004</v>
      </c>
      <c r="C20" s="1">
        <v>6382187</v>
      </c>
      <c r="D20">
        <v>101</v>
      </c>
    </row>
    <row r="21" spans="1:4" x14ac:dyDescent="0.25">
      <c r="A21" t="s">
        <v>20</v>
      </c>
      <c r="B21">
        <v>2004</v>
      </c>
      <c r="C21" s="1">
        <v>2420382</v>
      </c>
      <c r="D21">
        <v>91</v>
      </c>
    </row>
    <row r="22" spans="1:4" x14ac:dyDescent="0.25">
      <c r="A22" t="s">
        <v>21</v>
      </c>
      <c r="B22">
        <v>2004</v>
      </c>
      <c r="C22" s="1">
        <v>3250919</v>
      </c>
      <c r="D22">
        <v>86</v>
      </c>
    </row>
    <row r="23" spans="1:4" x14ac:dyDescent="0.25">
      <c r="A23" t="s">
        <v>22</v>
      </c>
      <c r="B23">
        <v>2004</v>
      </c>
      <c r="C23" s="1">
        <v>917126</v>
      </c>
      <c r="D23">
        <v>72</v>
      </c>
    </row>
    <row r="24" spans="1:4" x14ac:dyDescent="0.25">
      <c r="A24" t="s">
        <v>23</v>
      </c>
      <c r="B24">
        <v>2004</v>
      </c>
      <c r="C24" s="1">
        <v>2016885</v>
      </c>
      <c r="D24">
        <v>87</v>
      </c>
    </row>
    <row r="25" spans="1:4" x14ac:dyDescent="0.25">
      <c r="A25" t="s">
        <v>24</v>
      </c>
      <c r="B25">
        <v>2004</v>
      </c>
      <c r="C25" s="1">
        <v>2871616</v>
      </c>
      <c r="D25">
        <v>91</v>
      </c>
    </row>
    <row r="26" spans="1:4" x14ac:dyDescent="0.25">
      <c r="A26" t="s">
        <v>25</v>
      </c>
      <c r="B26">
        <v>2004</v>
      </c>
      <c r="C26" s="1">
        <v>1923790</v>
      </c>
      <c r="D26">
        <v>63</v>
      </c>
    </row>
    <row r="27" spans="1:4" x14ac:dyDescent="0.25">
      <c r="A27" t="s">
        <v>26</v>
      </c>
      <c r="B27">
        <v>2004</v>
      </c>
      <c r="C27" s="1">
        <v>3194667</v>
      </c>
      <c r="D27">
        <v>105</v>
      </c>
    </row>
    <row r="28" spans="1:4" x14ac:dyDescent="0.25">
      <c r="A28" t="s">
        <v>27</v>
      </c>
      <c r="B28">
        <v>2004</v>
      </c>
      <c r="C28" s="1">
        <v>1097548</v>
      </c>
      <c r="D28">
        <v>70</v>
      </c>
    </row>
    <row r="29" spans="1:4" x14ac:dyDescent="0.25">
      <c r="A29" t="s">
        <v>28</v>
      </c>
      <c r="B29">
        <v>2004</v>
      </c>
      <c r="C29" s="1">
        <v>1625010</v>
      </c>
      <c r="D29">
        <v>89</v>
      </c>
    </row>
    <row r="30" spans="1:4" x14ac:dyDescent="0.25">
      <c r="A30" t="s">
        <v>29</v>
      </c>
      <c r="B30">
        <v>2004</v>
      </c>
      <c r="C30" s="1">
        <v>1635285</v>
      </c>
      <c r="D30">
        <v>67</v>
      </c>
    </row>
    <row r="31" spans="1:4" x14ac:dyDescent="0.25">
      <c r="A31" t="s">
        <v>50</v>
      </c>
      <c r="B31">
        <v>2004</v>
      </c>
      <c r="C31" s="1">
        <v>1226455</v>
      </c>
      <c r="D31">
        <v>67</v>
      </c>
    </row>
    <row r="32" spans="1:4" x14ac:dyDescent="0.25">
      <c r="A32" t="s">
        <v>1</v>
      </c>
      <c r="B32">
        <v>2005</v>
      </c>
      <c r="C32" s="1">
        <v>2291093</v>
      </c>
      <c r="D32">
        <v>77</v>
      </c>
    </row>
    <row r="33" spans="1:4" x14ac:dyDescent="0.25">
      <c r="A33" t="s">
        <v>2</v>
      </c>
      <c r="B33">
        <v>2005</v>
      </c>
      <c r="C33" s="1">
        <v>3045938</v>
      </c>
      <c r="D33">
        <v>90</v>
      </c>
    </row>
    <row r="34" spans="1:4" x14ac:dyDescent="0.25">
      <c r="A34" t="s">
        <v>3</v>
      </c>
      <c r="B34">
        <v>2005</v>
      </c>
      <c r="C34" s="1">
        <v>2700738</v>
      </c>
      <c r="D34">
        <v>74</v>
      </c>
    </row>
    <row r="35" spans="1:4" x14ac:dyDescent="0.25">
      <c r="A35" t="s">
        <v>4</v>
      </c>
      <c r="B35">
        <v>2005</v>
      </c>
      <c r="C35" s="1">
        <v>4168466</v>
      </c>
      <c r="D35">
        <v>95</v>
      </c>
    </row>
    <row r="36" spans="1:4" x14ac:dyDescent="0.25">
      <c r="A36" t="s">
        <v>5</v>
      </c>
      <c r="B36">
        <v>2005</v>
      </c>
      <c r="C36" s="1">
        <v>2903423</v>
      </c>
      <c r="D36">
        <v>79</v>
      </c>
    </row>
    <row r="37" spans="1:4" x14ac:dyDescent="0.25">
      <c r="A37" t="s">
        <v>6</v>
      </c>
      <c r="B37">
        <v>2005</v>
      </c>
      <c r="C37" s="1">
        <v>2881675</v>
      </c>
      <c r="D37">
        <v>99</v>
      </c>
    </row>
    <row r="38" spans="1:4" x14ac:dyDescent="0.25">
      <c r="A38" t="s">
        <v>7</v>
      </c>
      <c r="B38">
        <v>2005</v>
      </c>
      <c r="C38" s="1">
        <v>1562528</v>
      </c>
      <c r="D38">
        <v>73</v>
      </c>
    </row>
    <row r="39" spans="1:4" x14ac:dyDescent="0.25">
      <c r="A39" t="s">
        <v>8</v>
      </c>
      <c r="B39">
        <v>2005</v>
      </c>
      <c r="C39" s="1">
        <v>1527704</v>
      </c>
      <c r="D39">
        <v>93</v>
      </c>
    </row>
    <row r="40" spans="1:4" x14ac:dyDescent="0.25">
      <c r="A40" t="s">
        <v>9</v>
      </c>
      <c r="B40">
        <v>2005</v>
      </c>
      <c r="C40" s="1">
        <v>1078734</v>
      </c>
      <c r="D40">
        <v>67</v>
      </c>
    </row>
    <row r="41" spans="1:4" x14ac:dyDescent="0.25">
      <c r="A41" t="s">
        <v>10</v>
      </c>
      <c r="B41">
        <v>2005</v>
      </c>
      <c r="C41" s="1">
        <v>2343467</v>
      </c>
      <c r="D41">
        <v>71</v>
      </c>
    </row>
    <row r="42" spans="1:4" x14ac:dyDescent="0.25">
      <c r="A42" t="s">
        <v>11</v>
      </c>
      <c r="B42">
        <v>2005</v>
      </c>
      <c r="C42" s="1">
        <v>1870086</v>
      </c>
      <c r="D42">
        <v>83</v>
      </c>
    </row>
    <row r="43" spans="1:4" x14ac:dyDescent="0.25">
      <c r="A43" t="s">
        <v>12</v>
      </c>
      <c r="B43">
        <v>2005</v>
      </c>
      <c r="C43" s="1">
        <v>2905946</v>
      </c>
      <c r="D43">
        <v>89</v>
      </c>
    </row>
    <row r="44" spans="1:4" x14ac:dyDescent="0.25">
      <c r="A44" t="s">
        <v>13</v>
      </c>
      <c r="B44">
        <v>2005</v>
      </c>
      <c r="C44" s="1">
        <v>1148717</v>
      </c>
      <c r="D44">
        <v>56</v>
      </c>
    </row>
    <row r="45" spans="1:4" x14ac:dyDescent="0.25">
      <c r="A45" t="s">
        <v>14</v>
      </c>
      <c r="B45">
        <v>2005</v>
      </c>
      <c r="C45" s="1">
        <v>3119308</v>
      </c>
      <c r="D45">
        <v>95</v>
      </c>
    </row>
    <row r="46" spans="1:4" x14ac:dyDescent="0.25">
      <c r="A46" t="s">
        <v>15</v>
      </c>
      <c r="B46">
        <v>2005</v>
      </c>
      <c r="C46" s="1">
        <v>2615430</v>
      </c>
      <c r="D46">
        <v>71</v>
      </c>
    </row>
    <row r="47" spans="1:4" x14ac:dyDescent="0.25">
      <c r="A47" t="s">
        <v>16</v>
      </c>
      <c r="B47">
        <v>2005</v>
      </c>
      <c r="C47" s="1">
        <v>1743476</v>
      </c>
      <c r="D47">
        <v>81</v>
      </c>
    </row>
    <row r="48" spans="1:4" x14ac:dyDescent="0.25">
      <c r="A48" t="s">
        <v>17</v>
      </c>
      <c r="B48">
        <v>2005</v>
      </c>
      <c r="C48" s="1">
        <v>1907247</v>
      </c>
      <c r="D48">
        <v>83</v>
      </c>
    </row>
    <row r="49" spans="1:4" x14ac:dyDescent="0.25">
      <c r="A49" t="s">
        <v>18</v>
      </c>
      <c r="B49">
        <v>2005</v>
      </c>
      <c r="C49" s="1">
        <v>3339685</v>
      </c>
      <c r="D49">
        <v>83</v>
      </c>
    </row>
    <row r="50" spans="1:4" x14ac:dyDescent="0.25">
      <c r="A50" t="s">
        <v>19</v>
      </c>
      <c r="B50">
        <v>2005</v>
      </c>
      <c r="C50" s="1">
        <v>7386451</v>
      </c>
      <c r="D50">
        <v>95</v>
      </c>
    </row>
    <row r="51" spans="1:4" x14ac:dyDescent="0.25">
      <c r="A51" t="s">
        <v>20</v>
      </c>
      <c r="B51">
        <v>2005</v>
      </c>
      <c r="C51" s="1">
        <v>2201000</v>
      </c>
      <c r="D51">
        <v>88</v>
      </c>
    </row>
    <row r="52" spans="1:4" x14ac:dyDescent="0.25">
      <c r="A52" t="s">
        <v>21</v>
      </c>
      <c r="B52">
        <v>2005</v>
      </c>
      <c r="C52" s="1">
        <v>3431991</v>
      </c>
      <c r="D52">
        <v>88</v>
      </c>
    </row>
    <row r="53" spans="1:4" x14ac:dyDescent="0.25">
      <c r="A53" t="s">
        <v>22</v>
      </c>
      <c r="B53">
        <v>2005</v>
      </c>
      <c r="C53" s="1">
        <v>963674</v>
      </c>
      <c r="D53">
        <v>67</v>
      </c>
    </row>
    <row r="54" spans="1:4" x14ac:dyDescent="0.25">
      <c r="A54" t="s">
        <v>23</v>
      </c>
      <c r="B54">
        <v>2005</v>
      </c>
      <c r="C54" s="1">
        <v>2677825</v>
      </c>
      <c r="D54">
        <v>82</v>
      </c>
    </row>
    <row r="55" spans="1:4" x14ac:dyDescent="0.25">
      <c r="A55" t="s">
        <v>24</v>
      </c>
      <c r="B55">
        <v>2005</v>
      </c>
      <c r="C55" s="1">
        <v>2994078</v>
      </c>
      <c r="D55">
        <v>75</v>
      </c>
    </row>
    <row r="56" spans="1:4" x14ac:dyDescent="0.25">
      <c r="A56" t="s">
        <v>25</v>
      </c>
      <c r="B56">
        <v>2005</v>
      </c>
      <c r="C56" s="1">
        <v>2113280</v>
      </c>
      <c r="D56">
        <v>69</v>
      </c>
    </row>
    <row r="57" spans="1:4" x14ac:dyDescent="0.25">
      <c r="A57" t="s">
        <v>26</v>
      </c>
      <c r="B57">
        <v>2005</v>
      </c>
      <c r="C57" s="1">
        <v>3401334</v>
      </c>
      <c r="D57">
        <v>100</v>
      </c>
    </row>
    <row r="58" spans="1:4" x14ac:dyDescent="0.25">
      <c r="A58" t="s">
        <v>27</v>
      </c>
      <c r="B58">
        <v>2005</v>
      </c>
      <c r="C58" s="1">
        <v>1107040</v>
      </c>
      <c r="D58">
        <v>67</v>
      </c>
    </row>
    <row r="59" spans="1:4" x14ac:dyDescent="0.25">
      <c r="A59" t="s">
        <v>28</v>
      </c>
      <c r="B59">
        <v>2005</v>
      </c>
      <c r="C59" s="1">
        <v>1759055</v>
      </c>
      <c r="D59">
        <v>79</v>
      </c>
    </row>
    <row r="60" spans="1:4" x14ac:dyDescent="0.25">
      <c r="A60" t="s">
        <v>29</v>
      </c>
      <c r="B60">
        <v>2005</v>
      </c>
      <c r="C60" s="1">
        <v>1721673</v>
      </c>
      <c r="D60">
        <v>80</v>
      </c>
    </row>
    <row r="61" spans="1:4" x14ac:dyDescent="0.25">
      <c r="A61" t="s">
        <v>30</v>
      </c>
      <c r="B61">
        <v>2005</v>
      </c>
      <c r="C61" s="1">
        <v>1906741</v>
      </c>
      <c r="D61">
        <v>81</v>
      </c>
    </row>
    <row r="62" spans="1:4" x14ac:dyDescent="0.25">
      <c r="A62" t="s">
        <v>1</v>
      </c>
      <c r="B62">
        <v>2006</v>
      </c>
      <c r="C62" s="1">
        <v>1788827</v>
      </c>
      <c r="D62">
        <v>76</v>
      </c>
    </row>
    <row r="63" spans="1:4" x14ac:dyDescent="0.25">
      <c r="A63" t="s">
        <v>2</v>
      </c>
      <c r="B63">
        <v>2006</v>
      </c>
      <c r="C63" s="1">
        <v>2714789</v>
      </c>
      <c r="D63">
        <v>79</v>
      </c>
    </row>
    <row r="64" spans="1:4" x14ac:dyDescent="0.25">
      <c r="A64" t="s">
        <v>3</v>
      </c>
      <c r="B64">
        <v>2006</v>
      </c>
      <c r="C64" s="1">
        <v>2580843</v>
      </c>
      <c r="D64">
        <v>70</v>
      </c>
    </row>
    <row r="65" spans="1:4" x14ac:dyDescent="0.25">
      <c r="A65" t="s">
        <v>4</v>
      </c>
      <c r="B65">
        <v>2006</v>
      </c>
      <c r="C65" s="1">
        <v>3986768</v>
      </c>
      <c r="D65">
        <v>86</v>
      </c>
    </row>
    <row r="66" spans="1:4" x14ac:dyDescent="0.25">
      <c r="A66" t="s">
        <v>5</v>
      </c>
      <c r="B66">
        <v>2006</v>
      </c>
      <c r="C66" s="1">
        <v>2694272</v>
      </c>
      <c r="D66">
        <v>66</v>
      </c>
    </row>
    <row r="67" spans="1:4" x14ac:dyDescent="0.25">
      <c r="A67" t="s">
        <v>6</v>
      </c>
      <c r="B67">
        <v>2006</v>
      </c>
      <c r="C67" s="1">
        <v>3807074</v>
      </c>
      <c r="D67">
        <v>90</v>
      </c>
    </row>
    <row r="68" spans="1:4" x14ac:dyDescent="0.25">
      <c r="A68" t="s">
        <v>7</v>
      </c>
      <c r="B68">
        <v>2006</v>
      </c>
      <c r="C68" s="1">
        <v>2304438</v>
      </c>
      <c r="D68">
        <v>80</v>
      </c>
    </row>
    <row r="69" spans="1:4" x14ac:dyDescent="0.25">
      <c r="A69" t="s">
        <v>8</v>
      </c>
      <c r="B69">
        <v>2006</v>
      </c>
      <c r="C69" s="1">
        <v>1481261</v>
      </c>
      <c r="D69">
        <v>78</v>
      </c>
    </row>
    <row r="70" spans="1:4" x14ac:dyDescent="0.25">
      <c r="A70" t="s">
        <v>9</v>
      </c>
      <c r="B70">
        <v>2006</v>
      </c>
      <c r="C70" s="1">
        <v>1833905</v>
      </c>
      <c r="D70">
        <v>76</v>
      </c>
    </row>
    <row r="71" spans="1:4" x14ac:dyDescent="0.25">
      <c r="A71" t="s">
        <v>10</v>
      </c>
      <c r="B71">
        <v>2006</v>
      </c>
      <c r="C71" s="1">
        <v>3061749</v>
      </c>
      <c r="D71">
        <v>95</v>
      </c>
    </row>
    <row r="72" spans="1:4" x14ac:dyDescent="0.25">
      <c r="A72" t="s">
        <v>11</v>
      </c>
      <c r="B72">
        <v>2006</v>
      </c>
      <c r="C72" s="1">
        <v>594722</v>
      </c>
      <c r="D72">
        <v>78</v>
      </c>
    </row>
    <row r="73" spans="1:4" x14ac:dyDescent="0.25">
      <c r="A73" t="s">
        <v>12</v>
      </c>
      <c r="B73">
        <v>2006</v>
      </c>
      <c r="C73" s="1">
        <v>4283240</v>
      </c>
      <c r="D73">
        <v>82</v>
      </c>
    </row>
    <row r="74" spans="1:4" x14ac:dyDescent="0.25">
      <c r="A74" t="s">
        <v>13</v>
      </c>
      <c r="B74">
        <v>2006</v>
      </c>
      <c r="C74" s="1">
        <v>1624478</v>
      </c>
      <c r="D74">
        <v>62</v>
      </c>
    </row>
    <row r="75" spans="1:4" x14ac:dyDescent="0.25">
      <c r="A75" t="s">
        <v>14</v>
      </c>
      <c r="B75">
        <v>2006</v>
      </c>
      <c r="C75" s="1">
        <v>3033520</v>
      </c>
      <c r="D75">
        <v>89</v>
      </c>
    </row>
    <row r="76" spans="1:4" x14ac:dyDescent="0.25">
      <c r="A76" t="s">
        <v>15</v>
      </c>
      <c r="B76">
        <v>2006</v>
      </c>
      <c r="C76" s="1">
        <v>3467653</v>
      </c>
      <c r="D76">
        <v>88</v>
      </c>
    </row>
    <row r="77" spans="1:4" x14ac:dyDescent="0.25">
      <c r="A77" t="s">
        <v>16</v>
      </c>
      <c r="B77">
        <v>2006</v>
      </c>
      <c r="C77" s="1">
        <v>2160012</v>
      </c>
      <c r="D77">
        <v>75</v>
      </c>
    </row>
    <row r="78" spans="1:4" x14ac:dyDescent="0.25">
      <c r="A78" t="s">
        <v>17</v>
      </c>
      <c r="B78">
        <v>2006</v>
      </c>
      <c r="C78" s="1">
        <v>2576988</v>
      </c>
      <c r="D78">
        <v>96</v>
      </c>
    </row>
    <row r="79" spans="1:4" x14ac:dyDescent="0.25">
      <c r="A79" t="s">
        <v>18</v>
      </c>
      <c r="B79">
        <v>2006</v>
      </c>
      <c r="C79" s="1">
        <v>3859172</v>
      </c>
      <c r="D79">
        <v>97</v>
      </c>
    </row>
    <row r="80" spans="1:4" x14ac:dyDescent="0.25">
      <c r="A80" t="s">
        <v>19</v>
      </c>
      <c r="B80">
        <v>2006</v>
      </c>
      <c r="C80" s="1">
        <v>6947232</v>
      </c>
      <c r="D80">
        <v>97</v>
      </c>
    </row>
    <row r="81" spans="1:4" x14ac:dyDescent="0.25">
      <c r="A81" t="s">
        <v>20</v>
      </c>
      <c r="B81">
        <v>2006</v>
      </c>
      <c r="C81" s="1">
        <v>2487968</v>
      </c>
      <c r="D81">
        <v>93</v>
      </c>
    </row>
    <row r="82" spans="1:4" x14ac:dyDescent="0.25">
      <c r="A82" t="s">
        <v>21</v>
      </c>
      <c r="B82">
        <v>2006</v>
      </c>
      <c r="C82" s="1">
        <v>2622260</v>
      </c>
      <c r="D82">
        <v>85</v>
      </c>
    </row>
    <row r="83" spans="1:4" x14ac:dyDescent="0.25">
      <c r="A83" t="s">
        <v>22</v>
      </c>
      <c r="B83">
        <v>2006</v>
      </c>
      <c r="C83" s="1">
        <v>1078440</v>
      </c>
      <c r="D83">
        <v>67</v>
      </c>
    </row>
    <row r="84" spans="1:4" x14ac:dyDescent="0.25">
      <c r="A84" t="s">
        <v>23</v>
      </c>
      <c r="B84">
        <v>2006</v>
      </c>
      <c r="C84" s="1">
        <v>2539837</v>
      </c>
      <c r="D84">
        <v>88</v>
      </c>
    </row>
    <row r="85" spans="1:4" x14ac:dyDescent="0.25">
      <c r="A85" t="s">
        <v>24</v>
      </c>
      <c r="B85">
        <v>2006</v>
      </c>
      <c r="C85" s="1">
        <v>3479123</v>
      </c>
      <c r="D85">
        <v>76</v>
      </c>
    </row>
    <row r="86" spans="1:4" x14ac:dyDescent="0.25">
      <c r="A86" t="s">
        <v>25</v>
      </c>
      <c r="B86">
        <v>2006</v>
      </c>
      <c r="C86" s="1">
        <v>2801609</v>
      </c>
      <c r="D86">
        <v>78</v>
      </c>
    </row>
    <row r="87" spans="1:4" x14ac:dyDescent="0.25">
      <c r="A87" t="s">
        <v>26</v>
      </c>
      <c r="B87">
        <v>2006</v>
      </c>
      <c r="C87" s="1">
        <v>3775022</v>
      </c>
      <c r="D87">
        <v>83</v>
      </c>
    </row>
    <row r="88" spans="1:4" x14ac:dyDescent="0.25">
      <c r="A88" t="s">
        <v>27</v>
      </c>
      <c r="B88">
        <v>2006</v>
      </c>
      <c r="C88" s="1">
        <v>747536</v>
      </c>
      <c r="D88">
        <v>61</v>
      </c>
    </row>
    <row r="89" spans="1:4" x14ac:dyDescent="0.25">
      <c r="A89" t="s">
        <v>28</v>
      </c>
      <c r="B89">
        <v>2006</v>
      </c>
      <c r="C89" s="1">
        <v>2377325</v>
      </c>
      <c r="D89">
        <v>80</v>
      </c>
    </row>
    <row r="90" spans="1:4" x14ac:dyDescent="0.25">
      <c r="A90" t="s">
        <v>29</v>
      </c>
      <c r="B90">
        <v>2006</v>
      </c>
      <c r="C90" s="1">
        <v>2190340</v>
      </c>
      <c r="D90">
        <v>87</v>
      </c>
    </row>
    <row r="91" spans="1:4" x14ac:dyDescent="0.25">
      <c r="A91" t="s">
        <v>30</v>
      </c>
      <c r="B91">
        <v>2006</v>
      </c>
      <c r="C91" s="1">
        <v>1705821</v>
      </c>
      <c r="D91">
        <v>71</v>
      </c>
    </row>
    <row r="92" spans="1:4" x14ac:dyDescent="0.25">
      <c r="A92" t="s">
        <v>1</v>
      </c>
      <c r="B92">
        <v>2007</v>
      </c>
      <c r="C92" s="1">
        <v>1899437</v>
      </c>
      <c r="D92">
        <v>90</v>
      </c>
    </row>
    <row r="93" spans="1:4" x14ac:dyDescent="0.25">
      <c r="A93" t="s">
        <v>2</v>
      </c>
      <c r="B93">
        <v>2007</v>
      </c>
      <c r="C93" s="1">
        <v>3121155</v>
      </c>
      <c r="D93">
        <v>84</v>
      </c>
    </row>
    <row r="94" spans="1:4" x14ac:dyDescent="0.25">
      <c r="A94" t="s">
        <v>3</v>
      </c>
      <c r="B94">
        <v>2007</v>
      </c>
      <c r="C94" s="1">
        <v>3049758</v>
      </c>
      <c r="D94">
        <v>69</v>
      </c>
    </row>
    <row r="95" spans="1:4" x14ac:dyDescent="0.25">
      <c r="A95" t="s">
        <v>4</v>
      </c>
      <c r="B95">
        <v>2007</v>
      </c>
      <c r="C95" s="1">
        <v>5456506</v>
      </c>
      <c r="D95">
        <v>96</v>
      </c>
    </row>
    <row r="96" spans="1:4" x14ac:dyDescent="0.25">
      <c r="A96" t="s">
        <v>5</v>
      </c>
      <c r="B96">
        <v>2007</v>
      </c>
      <c r="C96" s="1">
        <v>3903005</v>
      </c>
      <c r="D96">
        <v>85</v>
      </c>
    </row>
    <row r="97" spans="1:4" x14ac:dyDescent="0.25">
      <c r="A97" t="s">
        <v>6</v>
      </c>
      <c r="B97">
        <v>2007</v>
      </c>
      <c r="C97" s="1">
        <v>3718332</v>
      </c>
      <c r="D97">
        <v>72</v>
      </c>
    </row>
    <row r="98" spans="1:4" x14ac:dyDescent="0.25">
      <c r="A98" t="s">
        <v>7</v>
      </c>
      <c r="B98">
        <v>2007</v>
      </c>
      <c r="C98" s="1">
        <v>2042331</v>
      </c>
      <c r="D98">
        <v>72</v>
      </c>
    </row>
    <row r="99" spans="1:4" x14ac:dyDescent="0.25">
      <c r="A99" t="s">
        <v>8</v>
      </c>
      <c r="B99">
        <v>2007</v>
      </c>
      <c r="C99" s="1">
        <v>2535472</v>
      </c>
      <c r="D99">
        <v>97</v>
      </c>
    </row>
    <row r="100" spans="1:4" x14ac:dyDescent="0.25">
      <c r="A100" t="s">
        <v>9</v>
      </c>
      <c r="B100">
        <v>2007</v>
      </c>
      <c r="C100" s="1">
        <v>1831818</v>
      </c>
      <c r="D100">
        <v>90</v>
      </c>
    </row>
    <row r="101" spans="1:4" x14ac:dyDescent="0.25">
      <c r="A101" t="s">
        <v>10</v>
      </c>
      <c r="B101">
        <v>2007</v>
      </c>
      <c r="C101" s="1">
        <v>2777021</v>
      </c>
      <c r="D101">
        <v>88</v>
      </c>
    </row>
    <row r="102" spans="1:4" x14ac:dyDescent="0.25">
      <c r="A102" t="s">
        <v>11</v>
      </c>
      <c r="B102">
        <v>2007</v>
      </c>
      <c r="C102" s="1">
        <v>1294724</v>
      </c>
      <c r="D102">
        <v>71</v>
      </c>
    </row>
    <row r="103" spans="1:4" x14ac:dyDescent="0.25">
      <c r="A103" t="s">
        <v>12</v>
      </c>
      <c r="B103">
        <v>2007</v>
      </c>
      <c r="C103" s="1">
        <v>2901852</v>
      </c>
      <c r="D103">
        <v>73</v>
      </c>
    </row>
    <row r="104" spans="1:4" x14ac:dyDescent="0.25">
      <c r="A104" t="s">
        <v>13</v>
      </c>
      <c r="B104">
        <v>2007</v>
      </c>
      <c r="C104" s="1">
        <v>1753368</v>
      </c>
      <c r="D104">
        <v>69</v>
      </c>
    </row>
    <row r="105" spans="1:4" x14ac:dyDescent="0.25">
      <c r="A105" t="s">
        <v>14</v>
      </c>
      <c r="B105">
        <v>2007</v>
      </c>
      <c r="C105" s="1">
        <v>3341379</v>
      </c>
      <c r="D105">
        <v>94</v>
      </c>
    </row>
    <row r="106" spans="1:4" x14ac:dyDescent="0.25">
      <c r="A106" t="s">
        <v>15</v>
      </c>
      <c r="B106">
        <v>2007</v>
      </c>
      <c r="C106" s="1">
        <v>3988311</v>
      </c>
      <c r="D106">
        <v>82</v>
      </c>
    </row>
    <row r="107" spans="1:4" x14ac:dyDescent="0.25">
      <c r="A107" t="s">
        <v>16</v>
      </c>
      <c r="B107">
        <v>2007</v>
      </c>
      <c r="C107" s="1">
        <v>2602110</v>
      </c>
      <c r="D107">
        <v>83</v>
      </c>
    </row>
    <row r="108" spans="1:4" x14ac:dyDescent="0.25">
      <c r="A108" t="s">
        <v>17</v>
      </c>
      <c r="B108">
        <v>2007</v>
      </c>
      <c r="C108" s="1">
        <v>1966060</v>
      </c>
      <c r="D108">
        <v>79</v>
      </c>
    </row>
    <row r="109" spans="1:4" x14ac:dyDescent="0.25">
      <c r="A109" t="s">
        <v>18</v>
      </c>
      <c r="B109">
        <v>2007</v>
      </c>
      <c r="C109" s="1">
        <v>4152777</v>
      </c>
      <c r="D109">
        <v>88</v>
      </c>
    </row>
    <row r="110" spans="1:4" x14ac:dyDescent="0.25">
      <c r="A110" t="s">
        <v>19</v>
      </c>
      <c r="B110">
        <v>2007</v>
      </c>
      <c r="C110" s="1">
        <v>7465730</v>
      </c>
      <c r="D110">
        <v>94</v>
      </c>
    </row>
    <row r="111" spans="1:4" x14ac:dyDescent="0.25">
      <c r="A111" t="s">
        <v>20</v>
      </c>
      <c r="B111">
        <v>2007</v>
      </c>
      <c r="C111" s="1">
        <v>1659783</v>
      </c>
      <c r="D111">
        <v>76</v>
      </c>
    </row>
    <row r="112" spans="1:4" x14ac:dyDescent="0.25">
      <c r="A112" t="s">
        <v>21</v>
      </c>
      <c r="B112">
        <v>2007</v>
      </c>
      <c r="C112" s="1">
        <v>2971835</v>
      </c>
      <c r="D112">
        <v>89</v>
      </c>
    </row>
    <row r="113" spans="1:4" x14ac:dyDescent="0.25">
      <c r="A113" t="s">
        <v>22</v>
      </c>
      <c r="B113">
        <v>2007</v>
      </c>
      <c r="C113" s="1">
        <v>1871402</v>
      </c>
      <c r="D113">
        <v>68</v>
      </c>
    </row>
    <row r="114" spans="1:4" x14ac:dyDescent="0.25">
      <c r="A114" t="s">
        <v>23</v>
      </c>
      <c r="B114">
        <v>2007</v>
      </c>
      <c r="C114" s="1">
        <v>2388654</v>
      </c>
      <c r="D114">
        <v>89</v>
      </c>
    </row>
    <row r="115" spans="1:4" x14ac:dyDescent="0.25">
      <c r="A115" t="s">
        <v>24</v>
      </c>
      <c r="B115">
        <v>2007</v>
      </c>
      <c r="C115" s="1">
        <v>3095131</v>
      </c>
      <c r="D115">
        <v>71</v>
      </c>
    </row>
    <row r="116" spans="1:4" x14ac:dyDescent="0.25">
      <c r="A116" t="s">
        <v>25</v>
      </c>
      <c r="B116">
        <v>2007</v>
      </c>
      <c r="C116" s="1">
        <v>3704492</v>
      </c>
      <c r="D116">
        <v>88</v>
      </c>
    </row>
    <row r="117" spans="1:4" x14ac:dyDescent="0.25">
      <c r="A117" t="s">
        <v>26</v>
      </c>
      <c r="B117">
        <v>2007</v>
      </c>
      <c r="C117" s="1">
        <v>3150604</v>
      </c>
      <c r="D117">
        <v>78</v>
      </c>
    </row>
    <row r="118" spans="1:4" x14ac:dyDescent="0.25">
      <c r="A118" t="s">
        <v>27</v>
      </c>
      <c r="B118">
        <v>2007</v>
      </c>
      <c r="C118" s="1">
        <v>906041</v>
      </c>
      <c r="D118">
        <v>66</v>
      </c>
    </row>
    <row r="119" spans="1:4" x14ac:dyDescent="0.25">
      <c r="A119" t="s">
        <v>28</v>
      </c>
      <c r="B119">
        <v>2007</v>
      </c>
      <c r="C119" s="1">
        <v>1645626</v>
      </c>
      <c r="D119">
        <v>75</v>
      </c>
    </row>
    <row r="120" spans="1:4" x14ac:dyDescent="0.25">
      <c r="A120" t="s">
        <v>29</v>
      </c>
      <c r="B120">
        <v>2007</v>
      </c>
      <c r="C120" s="1">
        <v>2751604</v>
      </c>
      <c r="D120">
        <v>83</v>
      </c>
    </row>
    <row r="121" spans="1:4" x14ac:dyDescent="0.25">
      <c r="A121" t="s">
        <v>30</v>
      </c>
      <c r="B121">
        <v>2007</v>
      </c>
      <c r="C121" s="1">
        <v>1286872</v>
      </c>
      <c r="D121">
        <v>73</v>
      </c>
    </row>
    <row r="122" spans="1:4" x14ac:dyDescent="0.25">
      <c r="A122" t="s">
        <v>1</v>
      </c>
      <c r="B122">
        <v>2008</v>
      </c>
      <c r="C122" s="1">
        <v>2364383</v>
      </c>
      <c r="D122">
        <v>82</v>
      </c>
    </row>
    <row r="123" spans="1:4" x14ac:dyDescent="0.25">
      <c r="A123" t="s">
        <v>2</v>
      </c>
      <c r="B123">
        <v>2008</v>
      </c>
      <c r="C123" s="1">
        <v>3412189</v>
      </c>
      <c r="D123">
        <v>72</v>
      </c>
    </row>
    <row r="124" spans="1:4" x14ac:dyDescent="0.25">
      <c r="A124" t="s">
        <v>3</v>
      </c>
      <c r="B124">
        <v>2008</v>
      </c>
      <c r="C124" s="1">
        <v>2099883</v>
      </c>
      <c r="D124">
        <v>68</v>
      </c>
    </row>
    <row r="125" spans="1:4" x14ac:dyDescent="0.25">
      <c r="A125" t="s">
        <v>4</v>
      </c>
      <c r="B125">
        <v>2008</v>
      </c>
      <c r="C125" s="1">
        <v>4763930</v>
      </c>
      <c r="D125">
        <v>95</v>
      </c>
    </row>
    <row r="126" spans="1:4" x14ac:dyDescent="0.25">
      <c r="A126" t="s">
        <v>5</v>
      </c>
      <c r="B126">
        <v>2008</v>
      </c>
      <c r="C126" s="1">
        <v>4383179</v>
      </c>
      <c r="D126">
        <v>97</v>
      </c>
    </row>
    <row r="127" spans="1:4" x14ac:dyDescent="0.25">
      <c r="A127" t="s">
        <v>6</v>
      </c>
      <c r="B127">
        <v>2008</v>
      </c>
      <c r="C127" s="1">
        <v>4488494</v>
      </c>
      <c r="D127">
        <v>89</v>
      </c>
    </row>
    <row r="128" spans="1:4" x14ac:dyDescent="0.25">
      <c r="A128" t="s">
        <v>7</v>
      </c>
      <c r="B128">
        <v>2008</v>
      </c>
      <c r="C128" s="1">
        <v>2647061</v>
      </c>
      <c r="D128">
        <v>74</v>
      </c>
    </row>
    <row r="129" spans="1:4" x14ac:dyDescent="0.25">
      <c r="A129" t="s">
        <v>8</v>
      </c>
      <c r="B129">
        <v>2008</v>
      </c>
      <c r="C129" s="1">
        <v>3037310</v>
      </c>
      <c r="D129">
        <v>81</v>
      </c>
    </row>
    <row r="130" spans="1:4" x14ac:dyDescent="0.25">
      <c r="A130" t="s">
        <v>9</v>
      </c>
      <c r="B130">
        <v>2008</v>
      </c>
      <c r="C130" s="1">
        <v>2640596</v>
      </c>
      <c r="D130">
        <v>74</v>
      </c>
    </row>
    <row r="131" spans="1:4" x14ac:dyDescent="0.25">
      <c r="A131" t="s">
        <v>10</v>
      </c>
      <c r="B131">
        <v>2008</v>
      </c>
      <c r="C131" s="1">
        <v>4589507</v>
      </c>
      <c r="D131">
        <v>74</v>
      </c>
    </row>
    <row r="132" spans="1:4" x14ac:dyDescent="0.25">
      <c r="A132" t="s">
        <v>11</v>
      </c>
      <c r="B132">
        <v>2008</v>
      </c>
      <c r="C132" s="1">
        <v>660955</v>
      </c>
      <c r="D132">
        <v>84</v>
      </c>
    </row>
    <row r="133" spans="1:4" x14ac:dyDescent="0.25">
      <c r="A133" t="s">
        <v>12</v>
      </c>
      <c r="B133">
        <v>2008</v>
      </c>
      <c r="C133" s="1">
        <v>3293719</v>
      </c>
      <c r="D133">
        <v>86</v>
      </c>
    </row>
    <row r="134" spans="1:4" x14ac:dyDescent="0.25">
      <c r="A134" t="s">
        <v>13</v>
      </c>
      <c r="B134">
        <v>2008</v>
      </c>
      <c r="C134" s="1">
        <v>2240212</v>
      </c>
      <c r="D134">
        <v>75</v>
      </c>
    </row>
    <row r="135" spans="1:4" x14ac:dyDescent="0.25">
      <c r="A135" t="s">
        <v>14</v>
      </c>
      <c r="B135">
        <v>2008</v>
      </c>
      <c r="C135" s="1">
        <v>4110908</v>
      </c>
      <c r="D135">
        <v>100</v>
      </c>
    </row>
    <row r="136" spans="1:4" x14ac:dyDescent="0.25">
      <c r="A136" t="s">
        <v>15</v>
      </c>
      <c r="B136">
        <v>2008</v>
      </c>
      <c r="C136" s="1">
        <v>4089260</v>
      </c>
      <c r="D136">
        <v>84</v>
      </c>
    </row>
    <row r="137" spans="1:4" x14ac:dyDescent="0.25">
      <c r="A137" t="s">
        <v>16</v>
      </c>
      <c r="B137">
        <v>2008</v>
      </c>
      <c r="C137" s="1">
        <v>2790948</v>
      </c>
      <c r="D137">
        <v>90</v>
      </c>
    </row>
    <row r="138" spans="1:4" x14ac:dyDescent="0.25">
      <c r="A138" t="s">
        <v>17</v>
      </c>
      <c r="B138">
        <v>2008</v>
      </c>
      <c r="C138" s="1">
        <v>2277311</v>
      </c>
      <c r="D138">
        <v>88</v>
      </c>
    </row>
    <row r="139" spans="1:4" x14ac:dyDescent="0.25">
      <c r="A139" t="s">
        <v>18</v>
      </c>
      <c r="B139">
        <v>2008</v>
      </c>
      <c r="C139" s="1">
        <v>4593113</v>
      </c>
      <c r="D139">
        <v>89</v>
      </c>
    </row>
    <row r="140" spans="1:4" x14ac:dyDescent="0.25">
      <c r="A140" t="s">
        <v>19</v>
      </c>
      <c r="B140">
        <v>2008</v>
      </c>
      <c r="C140" s="1">
        <v>6744567</v>
      </c>
      <c r="D140">
        <v>89</v>
      </c>
    </row>
    <row r="141" spans="1:4" x14ac:dyDescent="0.25">
      <c r="A141" t="s">
        <v>20</v>
      </c>
      <c r="B141">
        <v>2008</v>
      </c>
      <c r="C141" s="1">
        <v>1713112</v>
      </c>
      <c r="D141">
        <v>75</v>
      </c>
    </row>
    <row r="142" spans="1:4" x14ac:dyDescent="0.25">
      <c r="A142" t="s">
        <v>21</v>
      </c>
      <c r="B142">
        <v>2008</v>
      </c>
      <c r="C142" s="1">
        <v>3388617</v>
      </c>
      <c r="D142">
        <v>92</v>
      </c>
    </row>
    <row r="143" spans="1:4" x14ac:dyDescent="0.25">
      <c r="A143" t="s">
        <v>22</v>
      </c>
      <c r="B143">
        <v>2008</v>
      </c>
      <c r="C143" s="1">
        <v>1872684</v>
      </c>
      <c r="D143">
        <v>67</v>
      </c>
    </row>
    <row r="144" spans="1:4" x14ac:dyDescent="0.25">
      <c r="A144" t="s">
        <v>23</v>
      </c>
      <c r="B144">
        <v>2008</v>
      </c>
      <c r="C144" s="1">
        <v>2376697</v>
      </c>
      <c r="D144">
        <v>63</v>
      </c>
    </row>
    <row r="145" spans="1:4" x14ac:dyDescent="0.25">
      <c r="A145" t="s">
        <v>24</v>
      </c>
      <c r="B145">
        <v>2008</v>
      </c>
      <c r="C145" s="1">
        <v>2641190</v>
      </c>
      <c r="D145">
        <v>72</v>
      </c>
    </row>
    <row r="146" spans="1:4" x14ac:dyDescent="0.25">
      <c r="A146" t="s">
        <v>25</v>
      </c>
      <c r="B146">
        <v>2008</v>
      </c>
      <c r="C146" s="1">
        <v>4525634</v>
      </c>
      <c r="D146">
        <v>61</v>
      </c>
    </row>
    <row r="147" spans="1:4" x14ac:dyDescent="0.25">
      <c r="A147" t="s">
        <v>26</v>
      </c>
      <c r="B147">
        <v>2008</v>
      </c>
      <c r="C147" s="1">
        <v>3018923</v>
      </c>
      <c r="D147">
        <v>86</v>
      </c>
    </row>
    <row r="148" spans="1:4" x14ac:dyDescent="0.25">
      <c r="A148" t="s">
        <v>27</v>
      </c>
      <c r="B148">
        <v>2008</v>
      </c>
      <c r="C148" s="1">
        <v>1458187</v>
      </c>
      <c r="D148">
        <v>97</v>
      </c>
    </row>
    <row r="149" spans="1:4" x14ac:dyDescent="0.25">
      <c r="A149" t="s">
        <v>28</v>
      </c>
      <c r="B149">
        <v>2008</v>
      </c>
      <c r="C149" s="1">
        <v>2334908</v>
      </c>
      <c r="D149">
        <v>79</v>
      </c>
    </row>
    <row r="150" spans="1:4" x14ac:dyDescent="0.25">
      <c r="A150" t="s">
        <v>29</v>
      </c>
      <c r="B150">
        <v>2008</v>
      </c>
      <c r="C150" s="1">
        <v>3621996</v>
      </c>
      <c r="D150">
        <v>86</v>
      </c>
    </row>
    <row r="151" spans="1:4" x14ac:dyDescent="0.25">
      <c r="A151" t="s">
        <v>30</v>
      </c>
      <c r="B151">
        <v>2008</v>
      </c>
      <c r="C151" s="1">
        <v>1895207</v>
      </c>
      <c r="D151">
        <v>59</v>
      </c>
    </row>
    <row r="152" spans="1:4" x14ac:dyDescent="0.25">
      <c r="A152" t="s">
        <v>1</v>
      </c>
      <c r="B152">
        <v>2009</v>
      </c>
      <c r="C152" s="1">
        <v>2724877</v>
      </c>
      <c r="D152">
        <v>70</v>
      </c>
    </row>
    <row r="153" spans="1:4" x14ac:dyDescent="0.25">
      <c r="A153" t="s">
        <v>2</v>
      </c>
      <c r="B153">
        <v>2009</v>
      </c>
      <c r="C153" s="1">
        <v>3335385</v>
      </c>
      <c r="D153">
        <v>86</v>
      </c>
    </row>
    <row r="154" spans="1:4" x14ac:dyDescent="0.25">
      <c r="A154" t="s">
        <v>3</v>
      </c>
      <c r="B154">
        <v>2009</v>
      </c>
      <c r="C154" s="1">
        <v>2580833</v>
      </c>
      <c r="D154">
        <v>64</v>
      </c>
    </row>
    <row r="155" spans="1:4" x14ac:dyDescent="0.25">
      <c r="A155" t="s">
        <v>4</v>
      </c>
      <c r="B155">
        <v>2009</v>
      </c>
      <c r="C155" s="1">
        <v>4089867</v>
      </c>
      <c r="D155">
        <v>95</v>
      </c>
    </row>
    <row r="156" spans="1:4" x14ac:dyDescent="0.25">
      <c r="A156" t="s">
        <v>5</v>
      </c>
      <c r="B156">
        <v>2009</v>
      </c>
      <c r="C156" s="1">
        <v>5402000</v>
      </c>
      <c r="D156">
        <v>83</v>
      </c>
    </row>
    <row r="157" spans="1:4" x14ac:dyDescent="0.25">
      <c r="A157" t="s">
        <v>6</v>
      </c>
      <c r="B157">
        <v>2009</v>
      </c>
      <c r="C157" s="1">
        <v>3694942</v>
      </c>
      <c r="D157">
        <v>79</v>
      </c>
    </row>
    <row r="158" spans="1:4" x14ac:dyDescent="0.25">
      <c r="A158" t="s">
        <v>7</v>
      </c>
      <c r="B158">
        <v>2009</v>
      </c>
      <c r="C158" s="1">
        <v>2957021</v>
      </c>
      <c r="D158">
        <v>78</v>
      </c>
    </row>
    <row r="159" spans="1:4" x14ac:dyDescent="0.25">
      <c r="A159" t="s">
        <v>8</v>
      </c>
      <c r="B159">
        <v>2009</v>
      </c>
      <c r="C159" s="1">
        <v>3023169</v>
      </c>
      <c r="D159">
        <v>65</v>
      </c>
    </row>
    <row r="160" spans="1:4" x14ac:dyDescent="0.25">
      <c r="A160" t="s">
        <v>9</v>
      </c>
      <c r="B160">
        <v>2009</v>
      </c>
      <c r="C160" s="1">
        <v>2785222</v>
      </c>
      <c r="D160">
        <v>92</v>
      </c>
    </row>
    <row r="161" spans="1:4" x14ac:dyDescent="0.25">
      <c r="A161" t="s">
        <v>10</v>
      </c>
      <c r="B161">
        <v>2009</v>
      </c>
      <c r="C161" s="1">
        <v>4110184</v>
      </c>
      <c r="D161">
        <v>86</v>
      </c>
    </row>
    <row r="162" spans="1:4" x14ac:dyDescent="0.25">
      <c r="A162" t="s">
        <v>11</v>
      </c>
      <c r="B162">
        <v>2009</v>
      </c>
      <c r="C162" s="1">
        <v>1314786</v>
      </c>
      <c r="D162">
        <v>87</v>
      </c>
    </row>
    <row r="163" spans="1:4" x14ac:dyDescent="0.25">
      <c r="A163" t="s">
        <v>12</v>
      </c>
      <c r="B163">
        <v>2009</v>
      </c>
      <c r="C163" s="1">
        <v>3814682</v>
      </c>
      <c r="D163">
        <v>74</v>
      </c>
    </row>
    <row r="164" spans="1:4" x14ac:dyDescent="0.25">
      <c r="A164" t="s">
        <v>13</v>
      </c>
      <c r="B164">
        <v>2009</v>
      </c>
      <c r="C164" s="1">
        <v>2727244</v>
      </c>
      <c r="D164">
        <v>65</v>
      </c>
    </row>
    <row r="165" spans="1:4" x14ac:dyDescent="0.25">
      <c r="A165" t="s">
        <v>14</v>
      </c>
      <c r="B165">
        <v>2009</v>
      </c>
      <c r="C165" s="1">
        <v>4061036</v>
      </c>
      <c r="D165">
        <v>97</v>
      </c>
    </row>
    <row r="166" spans="1:4" x14ac:dyDescent="0.25">
      <c r="A166" t="s">
        <v>15</v>
      </c>
      <c r="B166">
        <v>2009</v>
      </c>
      <c r="C166" s="1">
        <v>4018324</v>
      </c>
      <c r="D166">
        <v>95</v>
      </c>
    </row>
    <row r="167" spans="1:4" x14ac:dyDescent="0.25">
      <c r="A167" t="s">
        <v>16</v>
      </c>
      <c r="B167">
        <v>2009</v>
      </c>
      <c r="C167" s="1">
        <v>3194300</v>
      </c>
      <c r="D167">
        <v>80</v>
      </c>
    </row>
    <row r="168" spans="1:4" x14ac:dyDescent="0.25">
      <c r="A168" t="s">
        <v>17</v>
      </c>
      <c r="B168">
        <v>2009</v>
      </c>
      <c r="C168" s="1">
        <v>2251699</v>
      </c>
      <c r="D168">
        <v>87</v>
      </c>
    </row>
    <row r="169" spans="1:4" x14ac:dyDescent="0.25">
      <c r="A169" t="s">
        <v>18</v>
      </c>
      <c r="B169">
        <v>2009</v>
      </c>
      <c r="C169" s="1">
        <v>4849071</v>
      </c>
      <c r="D169">
        <v>70</v>
      </c>
    </row>
    <row r="170" spans="1:4" x14ac:dyDescent="0.25">
      <c r="A170" t="s">
        <v>19</v>
      </c>
      <c r="B170">
        <v>2009</v>
      </c>
      <c r="C170" s="1">
        <v>7748050</v>
      </c>
      <c r="D170">
        <v>103</v>
      </c>
    </row>
    <row r="171" spans="1:4" x14ac:dyDescent="0.25">
      <c r="A171" t="s">
        <v>20</v>
      </c>
      <c r="B171">
        <v>2009</v>
      </c>
      <c r="C171" s="1">
        <v>2225357</v>
      </c>
      <c r="D171">
        <v>75</v>
      </c>
    </row>
    <row r="172" spans="1:4" x14ac:dyDescent="0.25">
      <c r="A172" t="s">
        <v>21</v>
      </c>
      <c r="B172">
        <v>2009</v>
      </c>
      <c r="C172" s="1">
        <v>4185335</v>
      </c>
      <c r="D172">
        <v>93</v>
      </c>
    </row>
    <row r="173" spans="1:4" x14ac:dyDescent="0.25">
      <c r="A173" t="s">
        <v>22</v>
      </c>
      <c r="B173">
        <v>2009</v>
      </c>
      <c r="C173" s="1">
        <v>1874731</v>
      </c>
      <c r="D173">
        <v>62</v>
      </c>
    </row>
    <row r="174" spans="1:4" x14ac:dyDescent="0.25">
      <c r="A174" t="s">
        <v>23</v>
      </c>
      <c r="B174">
        <v>2009</v>
      </c>
      <c r="C174" s="1">
        <v>1528454</v>
      </c>
      <c r="D174">
        <v>75</v>
      </c>
    </row>
    <row r="175" spans="1:4" x14ac:dyDescent="0.25">
      <c r="A175" t="s">
        <v>24</v>
      </c>
      <c r="B175">
        <v>2009</v>
      </c>
      <c r="C175" s="1">
        <v>3043017</v>
      </c>
      <c r="D175">
        <v>88</v>
      </c>
    </row>
    <row r="176" spans="1:4" x14ac:dyDescent="0.25">
      <c r="A176" t="s">
        <v>25</v>
      </c>
      <c r="B176">
        <v>2009</v>
      </c>
      <c r="C176" s="1">
        <v>3532292</v>
      </c>
      <c r="D176">
        <v>85</v>
      </c>
    </row>
    <row r="177" spans="1:4" x14ac:dyDescent="0.25">
      <c r="A177" t="s">
        <v>26</v>
      </c>
      <c r="B177">
        <v>2009</v>
      </c>
      <c r="C177" s="1">
        <v>3278830</v>
      </c>
      <c r="D177">
        <v>91</v>
      </c>
    </row>
    <row r="178" spans="1:4" x14ac:dyDescent="0.25">
      <c r="A178" t="s">
        <v>27</v>
      </c>
      <c r="B178">
        <v>2009</v>
      </c>
      <c r="C178" s="1">
        <v>2183208</v>
      </c>
      <c r="D178">
        <v>84</v>
      </c>
    </row>
    <row r="179" spans="1:4" x14ac:dyDescent="0.25">
      <c r="A179" t="s">
        <v>28</v>
      </c>
      <c r="B179">
        <v>2009</v>
      </c>
      <c r="C179" s="1">
        <v>2367104</v>
      </c>
      <c r="D179">
        <v>87</v>
      </c>
    </row>
    <row r="180" spans="1:4" x14ac:dyDescent="0.25">
      <c r="A180" t="s">
        <v>29</v>
      </c>
      <c r="B180">
        <v>2009</v>
      </c>
      <c r="C180" s="1">
        <v>2892631</v>
      </c>
      <c r="D180">
        <v>75</v>
      </c>
    </row>
    <row r="181" spans="1:4" x14ac:dyDescent="0.25">
      <c r="A181" t="s">
        <v>30</v>
      </c>
      <c r="B181">
        <v>2009</v>
      </c>
      <c r="C181" s="1">
        <v>2045793</v>
      </c>
      <c r="D181">
        <v>59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/>
  </sheetViews>
  <sheetFormatPr defaultColWidth="30.7109375" defaultRowHeight="15" x14ac:dyDescent="0.25"/>
  <cols>
    <col min="1" max="1" width="30.7109375" style="3"/>
    <col min="2" max="16384" width="30.7109375" style="13"/>
  </cols>
  <sheetData>
    <row r="1" spans="1:20" x14ac:dyDescent="0.25">
      <c r="A1" s="3" t="s">
        <v>60</v>
      </c>
      <c r="B1" s="13" t="s">
        <v>61</v>
      </c>
      <c r="C1" s="13" t="s">
        <v>51</v>
      </c>
      <c r="D1" s="13">
        <v>5</v>
      </c>
      <c r="E1" s="13" t="s">
        <v>52</v>
      </c>
      <c r="F1" s="13">
        <v>5</v>
      </c>
      <c r="G1" s="13" t="s">
        <v>53</v>
      </c>
      <c r="H1" s="13">
        <v>0</v>
      </c>
      <c r="I1" s="13" t="s">
        <v>54</v>
      </c>
      <c r="J1" s="13">
        <v>1</v>
      </c>
      <c r="K1" s="13" t="s">
        <v>55</v>
      </c>
      <c r="L1" s="13">
        <v>0</v>
      </c>
      <c r="M1" s="13" t="s">
        <v>56</v>
      </c>
      <c r="N1" s="13">
        <v>0</v>
      </c>
      <c r="O1" s="13" t="s">
        <v>57</v>
      </c>
      <c r="P1" s="13">
        <v>1</v>
      </c>
      <c r="Q1" s="13" t="s">
        <v>58</v>
      </c>
      <c r="R1" s="13">
        <v>0</v>
      </c>
      <c r="S1" s="13" t="s">
        <v>59</v>
      </c>
      <c r="T1" s="13">
        <v>0</v>
      </c>
    </row>
    <row r="2" spans="1:20" x14ac:dyDescent="0.25">
      <c r="A2" s="3" t="s">
        <v>62</v>
      </c>
      <c r="B2" s="13" t="s">
        <v>63</v>
      </c>
    </row>
    <row r="3" spans="1:20" x14ac:dyDescent="0.25">
      <c r="A3" s="3" t="s">
        <v>64</v>
      </c>
      <c r="B3" s="13" t="b">
        <f>IF(B10&gt;256,"TripUpST110AndEarlier",FALSE)</f>
        <v>0</v>
      </c>
    </row>
    <row r="4" spans="1:20" x14ac:dyDescent="0.25">
      <c r="A4" s="3" t="s">
        <v>65</v>
      </c>
      <c r="B4" s="13" t="s">
        <v>66</v>
      </c>
    </row>
    <row r="5" spans="1:20" x14ac:dyDescent="0.25">
      <c r="A5" s="3" t="s">
        <v>67</v>
      </c>
      <c r="B5" s="13" t="b">
        <v>1</v>
      </c>
    </row>
    <row r="6" spans="1:20" x14ac:dyDescent="0.25">
      <c r="A6" s="3" t="s">
        <v>68</v>
      </c>
      <c r="B6" s="13" t="b">
        <v>1</v>
      </c>
    </row>
    <row r="7" spans="1:20" x14ac:dyDescent="0.25">
      <c r="A7" s="3" t="s">
        <v>69</v>
      </c>
      <c r="B7" s="13">
        <f>'Rearranged Data'!$A$1:$D$181</f>
        <v>2004</v>
      </c>
    </row>
    <row r="8" spans="1:20" x14ac:dyDescent="0.25">
      <c r="A8" s="3" t="s">
        <v>70</v>
      </c>
      <c r="B8" s="13">
        <v>1</v>
      </c>
    </row>
    <row r="9" spans="1:20" x14ac:dyDescent="0.25">
      <c r="A9" s="3" t="s">
        <v>71</v>
      </c>
      <c r="B9" s="13">
        <f>1</f>
        <v>1</v>
      </c>
    </row>
    <row r="10" spans="1:20" x14ac:dyDescent="0.25">
      <c r="A10" s="3" t="s">
        <v>72</v>
      </c>
      <c r="B10" s="13">
        <v>4</v>
      </c>
    </row>
    <row r="12" spans="1:20" x14ac:dyDescent="0.25">
      <c r="A12" s="3" t="s">
        <v>73</v>
      </c>
      <c r="B12" s="13" t="s">
        <v>74</v>
      </c>
      <c r="C12" s="13" t="s">
        <v>75</v>
      </c>
      <c r="D12" s="13" t="s">
        <v>76</v>
      </c>
      <c r="E12" s="13" t="b">
        <v>1</v>
      </c>
      <c r="F12" s="13">
        <v>0</v>
      </c>
      <c r="G12" s="13">
        <v>4</v>
      </c>
    </row>
    <row r="13" spans="1:20" x14ac:dyDescent="0.25">
      <c r="A13" s="3" t="s">
        <v>77</v>
      </c>
      <c r="B13" s="13" t="str">
        <f>'Rearranged Data'!$A$1:$A$181</f>
        <v>Houston Astros</v>
      </c>
    </row>
    <row r="14" spans="1:20" x14ac:dyDescent="0.25">
      <c r="A14" s="3" t="s">
        <v>78</v>
      </c>
    </row>
    <row r="15" spans="1:20" x14ac:dyDescent="0.25">
      <c r="A15" s="3" t="s">
        <v>79</v>
      </c>
      <c r="B15" s="13" t="s">
        <v>80</v>
      </c>
      <c r="C15" s="13" t="s">
        <v>81</v>
      </c>
      <c r="D15" s="13" t="s">
        <v>82</v>
      </c>
      <c r="E15" s="13" t="b">
        <v>1</v>
      </c>
      <c r="F15" s="13">
        <v>0</v>
      </c>
      <c r="G15" s="13">
        <v>4</v>
      </c>
    </row>
    <row r="16" spans="1:20" x14ac:dyDescent="0.25">
      <c r="A16" s="3" t="s">
        <v>83</v>
      </c>
      <c r="B16" s="13">
        <f>'Rearranged Data'!$B$1:$B$181</f>
        <v>2004</v>
      </c>
    </row>
    <row r="17" spans="1:7" x14ac:dyDescent="0.25">
      <c r="A17" s="3" t="s">
        <v>84</v>
      </c>
    </row>
    <row r="18" spans="1:7" x14ac:dyDescent="0.25">
      <c r="A18" s="3" t="s">
        <v>85</v>
      </c>
      <c r="B18" s="13" t="s">
        <v>86</v>
      </c>
      <c r="C18" s="13" t="s">
        <v>87</v>
      </c>
      <c r="D18" s="13" t="s">
        <v>88</v>
      </c>
      <c r="E18" s="13" t="b">
        <v>1</v>
      </c>
      <c r="F18" s="13">
        <v>0</v>
      </c>
      <c r="G18" s="13">
        <v>4</v>
      </c>
    </row>
    <row r="19" spans="1:7" x14ac:dyDescent="0.25">
      <c r="A19" s="3" t="s">
        <v>89</v>
      </c>
      <c r="B19" s="13">
        <f>'Rearranged Data'!$C$1:$C$181</f>
        <v>3343244</v>
      </c>
    </row>
    <row r="20" spans="1:7" x14ac:dyDescent="0.25">
      <c r="A20" s="3" t="s">
        <v>90</v>
      </c>
    </row>
    <row r="21" spans="1:7" x14ac:dyDescent="0.25">
      <c r="A21" s="3" t="s">
        <v>91</v>
      </c>
      <c r="B21" s="13" t="s">
        <v>92</v>
      </c>
      <c r="C21" s="13" t="s">
        <v>93</v>
      </c>
      <c r="D21" s="13" t="s">
        <v>94</v>
      </c>
      <c r="E21" s="13" t="b">
        <v>1</v>
      </c>
      <c r="F21" s="13">
        <v>0</v>
      </c>
      <c r="G21" s="13">
        <v>4</v>
      </c>
    </row>
    <row r="22" spans="1:7" x14ac:dyDescent="0.25">
      <c r="A22" s="3" t="s">
        <v>95</v>
      </c>
      <c r="B22" s="13">
        <f>'Rearranged Data'!$D$1:$D$181</f>
        <v>86</v>
      </c>
    </row>
    <row r="23" spans="1:7" x14ac:dyDescent="0.25">
      <c r="A23" s="3" t="s">
        <v>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showGridLines="0" workbookViewId="0"/>
  </sheetViews>
  <sheetFormatPr defaultColWidth="12.7109375" defaultRowHeight="15" x14ac:dyDescent="0.25"/>
  <cols>
    <col min="1" max="2" width="12.7109375" customWidth="1"/>
  </cols>
  <sheetData>
    <row r="1" spans="1:2" s="14" customFormat="1" ht="18.75" x14ac:dyDescent="0.3">
      <c r="A1" s="16" t="s">
        <v>97</v>
      </c>
      <c r="B1" s="19" t="s">
        <v>98</v>
      </c>
    </row>
    <row r="2" spans="1:2" s="14" customFormat="1" ht="11.25" x14ac:dyDescent="0.2">
      <c r="A2" s="17" t="s">
        <v>99</v>
      </c>
      <c r="B2" s="19" t="s">
        <v>100</v>
      </c>
    </row>
    <row r="3" spans="1:2" s="14" customFormat="1" ht="11.25" x14ac:dyDescent="0.2">
      <c r="A3" s="17" t="s">
        <v>101</v>
      </c>
      <c r="B3" s="19" t="s">
        <v>102</v>
      </c>
    </row>
    <row r="4" spans="1:2" s="14" customFormat="1" ht="11.25" x14ac:dyDescent="0.2">
      <c r="A4" s="17" t="s">
        <v>103</v>
      </c>
      <c r="B4" s="19" t="s">
        <v>104</v>
      </c>
    </row>
    <row r="5" spans="1:2" s="15" customFormat="1" ht="11.25" x14ac:dyDescent="0.2">
      <c r="A5" s="18" t="s">
        <v>105</v>
      </c>
      <c r="B5" s="20" t="s">
        <v>106</v>
      </c>
    </row>
    <row r="7" spans="1:2" ht="12.75" customHeight="1" x14ac:dyDescent="0.25"/>
    <row r="8" spans="1:2" ht="12.75" customHeight="1" x14ac:dyDescent="0.25"/>
    <row r="9" spans="1:2" ht="12.75" customHeight="1" x14ac:dyDescent="0.25"/>
    <row r="10" spans="1:2" ht="12.75" customHeight="1" x14ac:dyDescent="0.25"/>
    <row r="11" spans="1:2" ht="12.75" customHeight="1" x14ac:dyDescent="0.25"/>
    <row r="12" spans="1:2" ht="12.75" customHeight="1" x14ac:dyDescent="0.25"/>
    <row r="13" spans="1:2" ht="12.75" customHeight="1" x14ac:dyDescent="0.25"/>
    <row r="14" spans="1:2" ht="12.75" customHeight="1" x14ac:dyDescent="0.25"/>
    <row r="15" spans="1:2" ht="12.75" customHeight="1" x14ac:dyDescent="0.25"/>
    <row r="16" spans="1:2" ht="12.75" customHeight="1" x14ac:dyDescent="0.25"/>
    <row r="17" spans="1:2" ht="12.75" customHeight="1" x14ac:dyDescent="0.25"/>
    <row r="18" spans="1:2" ht="12.75" customHeight="1" x14ac:dyDescent="0.25"/>
    <row r="19" spans="1:2" ht="12.75" customHeight="1" x14ac:dyDescent="0.25"/>
    <row r="20" spans="1:2" ht="12.75" customHeight="1" x14ac:dyDescent="0.25"/>
    <row r="21" spans="1:2" ht="12.75" customHeight="1" x14ac:dyDescent="0.25"/>
    <row r="22" spans="1:2" ht="12.75" customHeight="1" x14ac:dyDescent="0.25"/>
    <row r="23" spans="1:2" ht="12.75" customHeight="1" x14ac:dyDescent="0.25"/>
    <row r="24" spans="1:2" ht="12.75" customHeight="1" x14ac:dyDescent="0.25"/>
    <row r="25" spans="1:2" ht="12.75" customHeight="1" x14ac:dyDescent="0.25"/>
    <row r="26" spans="1:2" ht="12.75" customHeight="1" x14ac:dyDescent="0.25"/>
    <row r="27" spans="1:2" ht="12.75" customHeight="1" x14ac:dyDescent="0.25">
      <c r="A27" s="21" t="s">
        <v>107</v>
      </c>
      <c r="B27" s="22">
        <f>_xll.StatCorrelationCoeff(ST_Salary,ST_Wins)</f>
        <v>0.51656282878642379</v>
      </c>
    </row>
    <row r="28" spans="1:2" ht="12.75" customHeight="1" x14ac:dyDescent="0.25"/>
  </sheetData>
  <pageMargins left="0.7" right="0.7" top="0.75" bottom="0.75" header="0.3" footer="0.3"/>
  <pageSetup orientation="portrait" blackAndWhite="1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23"/>
  <sheetViews>
    <sheetView showGridLines="0" workbookViewId="0"/>
  </sheetViews>
  <sheetFormatPr defaultColWidth="12.7109375" defaultRowHeight="15" x14ac:dyDescent="0.25"/>
  <cols>
    <col min="1" max="3" width="12.7109375" customWidth="1"/>
    <col min="5" max="7" width="12.7109375" customWidth="1"/>
  </cols>
  <sheetData>
    <row r="1" spans="1:7" s="14" customFormat="1" ht="18.75" x14ac:dyDescent="0.3">
      <c r="A1" s="16" t="s">
        <v>97</v>
      </c>
      <c r="B1" s="19" t="s">
        <v>98</v>
      </c>
    </row>
    <row r="2" spans="1:7" s="14" customFormat="1" ht="11.25" x14ac:dyDescent="0.2">
      <c r="A2" s="17" t="s">
        <v>99</v>
      </c>
      <c r="B2" s="19" t="s">
        <v>108</v>
      </c>
    </row>
    <row r="3" spans="1:7" s="14" customFormat="1" ht="11.25" x14ac:dyDescent="0.2">
      <c r="A3" s="17" t="s">
        <v>101</v>
      </c>
      <c r="B3" s="19" t="s">
        <v>102</v>
      </c>
    </row>
    <row r="4" spans="1:7" s="14" customFormat="1" ht="11.25" x14ac:dyDescent="0.2">
      <c r="A4" s="17" t="s">
        <v>103</v>
      </c>
      <c r="B4" s="19" t="s">
        <v>104</v>
      </c>
    </row>
    <row r="5" spans="1:7" s="15" customFormat="1" ht="11.25" x14ac:dyDescent="0.2">
      <c r="A5" s="18" t="s">
        <v>105</v>
      </c>
      <c r="B5" s="20" t="s">
        <v>109</v>
      </c>
    </row>
    <row r="7" spans="1:7" ht="12.75" customHeight="1" x14ac:dyDescent="0.25">
      <c r="A7" s="27"/>
      <c r="B7" s="24" t="s">
        <v>113</v>
      </c>
      <c r="C7" s="32" t="s">
        <v>115</v>
      </c>
      <c r="D7" s="24" t="s">
        <v>116</v>
      </c>
      <c r="E7" s="24" t="s">
        <v>117</v>
      </c>
    </row>
    <row r="8" spans="1:7" ht="12.75" customHeight="1" thickBot="1" x14ac:dyDescent="0.3">
      <c r="A8" s="28" t="s">
        <v>119</v>
      </c>
      <c r="B8" s="25" t="s">
        <v>114</v>
      </c>
      <c r="C8" s="33"/>
      <c r="D8" s="25" t="s">
        <v>115</v>
      </c>
      <c r="E8" s="25" t="s">
        <v>118</v>
      </c>
    </row>
    <row r="9" spans="1:7" ht="12.75" customHeight="1" thickTop="1" x14ac:dyDescent="0.25">
      <c r="A9" s="26"/>
      <c r="B9" s="29">
        <v>0.51656282878642312</v>
      </c>
      <c r="C9" s="29">
        <v>0.26683715608383152</v>
      </c>
      <c r="D9" s="29">
        <v>0.26271826370228002</v>
      </c>
      <c r="E9" s="30">
        <v>9.4204718103257168</v>
      </c>
    </row>
    <row r="10" spans="1:7" ht="12.75" customHeight="1" x14ac:dyDescent="0.25"/>
    <row r="11" spans="1:7" ht="12.75" customHeight="1" x14ac:dyDescent="0.25">
      <c r="A11" s="27"/>
      <c r="B11" s="24" t="s">
        <v>120</v>
      </c>
      <c r="C11" s="24" t="s">
        <v>122</v>
      </c>
      <c r="D11" s="24" t="s">
        <v>124</v>
      </c>
      <c r="E11" s="32" t="s">
        <v>125</v>
      </c>
      <c r="F11" s="32" t="s">
        <v>126</v>
      </c>
    </row>
    <row r="12" spans="1:7" ht="12.75" customHeight="1" thickBot="1" x14ac:dyDescent="0.3">
      <c r="A12" s="28" t="s">
        <v>110</v>
      </c>
      <c r="B12" s="25" t="s">
        <v>121</v>
      </c>
      <c r="C12" s="25" t="s">
        <v>123</v>
      </c>
      <c r="D12" s="25" t="s">
        <v>123</v>
      </c>
      <c r="E12" s="33"/>
      <c r="F12" s="33"/>
    </row>
    <row r="13" spans="1:7" ht="12.75" customHeight="1" thickTop="1" x14ac:dyDescent="0.25">
      <c r="A13" s="26" t="s">
        <v>127</v>
      </c>
      <c r="B13" s="30">
        <v>1</v>
      </c>
      <c r="C13" s="30">
        <v>5749.2496461239116</v>
      </c>
      <c r="D13" s="30">
        <v>5749.2496461239116</v>
      </c>
      <c r="E13" s="29">
        <v>64.78371643769897</v>
      </c>
      <c r="F13" s="31">
        <v>1.1466753543323347E-13</v>
      </c>
    </row>
    <row r="14" spans="1:7" ht="12.75" customHeight="1" x14ac:dyDescent="0.25">
      <c r="A14" s="26" t="s">
        <v>128</v>
      </c>
      <c r="B14" s="30">
        <v>178</v>
      </c>
      <c r="C14" s="30">
        <v>15796.661464987186</v>
      </c>
      <c r="D14" s="30">
        <v>88.745289129141497</v>
      </c>
      <c r="E14" s="23"/>
      <c r="F14" s="23"/>
    </row>
    <row r="15" spans="1:7" ht="12.75" customHeight="1" x14ac:dyDescent="0.25"/>
    <row r="16" spans="1:7" ht="12.75" customHeight="1" x14ac:dyDescent="0.25">
      <c r="A16" s="27"/>
      <c r="B16" s="32" t="s">
        <v>129</v>
      </c>
      <c r="C16" s="24" t="s">
        <v>130</v>
      </c>
      <c r="D16" s="32" t="s">
        <v>132</v>
      </c>
      <c r="E16" s="32" t="s">
        <v>126</v>
      </c>
      <c r="F16" s="34" t="s">
        <v>133</v>
      </c>
      <c r="G16" s="34"/>
    </row>
    <row r="17" spans="1:7" ht="12.75" customHeight="1" thickBot="1" x14ac:dyDescent="0.3">
      <c r="A17" s="28" t="s">
        <v>111</v>
      </c>
      <c r="B17" s="33"/>
      <c r="C17" s="25" t="s">
        <v>131</v>
      </c>
      <c r="D17" s="33"/>
      <c r="E17" s="33"/>
      <c r="F17" s="25" t="s">
        <v>134</v>
      </c>
      <c r="G17" s="25" t="s">
        <v>135</v>
      </c>
    </row>
    <row r="18" spans="1:7" ht="12.75" customHeight="1" thickTop="1" x14ac:dyDescent="0.25">
      <c r="A18" s="26" t="s">
        <v>136</v>
      </c>
      <c r="B18" s="30">
        <v>68.613965428667086</v>
      </c>
      <c r="C18" s="30">
        <v>1.6889737854850537</v>
      </c>
      <c r="D18" s="29">
        <v>40.624647947962053</v>
      </c>
      <c r="E18" s="31">
        <v>5.7802537855522408E-92</v>
      </c>
      <c r="F18" s="30">
        <v>65.280976839130915</v>
      </c>
      <c r="G18" s="30">
        <v>71.946954018203257</v>
      </c>
    </row>
    <row r="19" spans="1:7" ht="12.75" customHeight="1" x14ac:dyDescent="0.25">
      <c r="A19" s="26" t="s">
        <v>48</v>
      </c>
      <c r="B19" s="30">
        <v>4.4298835509071557E-6</v>
      </c>
      <c r="C19" s="30">
        <v>5.5037586465180611E-7</v>
      </c>
      <c r="D19" s="29">
        <v>8.0488332345563709</v>
      </c>
      <c r="E19" s="31">
        <v>1.1466753543322479E-13</v>
      </c>
      <c r="F19" s="30">
        <v>3.3437823380847475E-6</v>
      </c>
      <c r="G19" s="30">
        <v>5.515984763729564E-6</v>
      </c>
    </row>
    <row r="20" spans="1:7" ht="12.75" customHeight="1" x14ac:dyDescent="0.25"/>
    <row r="21" spans="1:7" ht="12.75" customHeight="1" x14ac:dyDescent="0.25"/>
    <row r="22" spans="1:7" ht="12.75" customHeight="1" x14ac:dyDescent="0.25"/>
    <row r="23" spans="1:7" ht="12.75" customHeight="1" x14ac:dyDescent="0.25"/>
    <row r="24" spans="1:7" ht="12.75" customHeight="1" x14ac:dyDescent="0.25"/>
    <row r="25" spans="1:7" ht="12.75" customHeight="1" x14ac:dyDescent="0.25"/>
    <row r="26" spans="1:7" ht="12.75" customHeight="1" x14ac:dyDescent="0.25"/>
    <row r="27" spans="1:7" ht="12.75" customHeight="1" x14ac:dyDescent="0.25"/>
    <row r="28" spans="1:7" ht="12.75" customHeight="1" x14ac:dyDescent="0.25"/>
    <row r="29" spans="1:7" ht="12.75" customHeight="1" x14ac:dyDescent="0.25"/>
    <row r="30" spans="1:7" ht="12.75" customHeight="1" x14ac:dyDescent="0.25"/>
    <row r="31" spans="1:7" ht="12.75" customHeight="1" x14ac:dyDescent="0.25"/>
    <row r="32" spans="1:7" ht="12.75" customHeight="1" x14ac:dyDescent="0.25"/>
    <row r="33" spans="1:4" ht="12.75" customHeight="1" x14ac:dyDescent="0.25"/>
    <row r="34" spans="1:4" ht="12.75" customHeight="1" x14ac:dyDescent="0.25"/>
    <row r="35" spans="1:4" ht="12.75" customHeight="1" x14ac:dyDescent="0.25"/>
    <row r="36" spans="1:4" ht="12.75" customHeight="1" x14ac:dyDescent="0.25"/>
    <row r="37" spans="1:4" ht="12.75" customHeight="1" x14ac:dyDescent="0.25"/>
    <row r="38" spans="1:4" ht="12.75" customHeight="1" x14ac:dyDescent="0.25"/>
    <row r="39" spans="1:4" ht="12.75" customHeight="1" x14ac:dyDescent="0.25"/>
    <row r="40" spans="1:4" ht="12.75" customHeight="1" x14ac:dyDescent="0.25"/>
    <row r="41" spans="1:4" ht="12.75" customHeight="1" x14ac:dyDescent="0.25"/>
    <row r="42" spans="1:4" ht="12.75" customHeight="1" x14ac:dyDescent="0.25">
      <c r="A42" s="27"/>
      <c r="B42" s="24"/>
      <c r="C42" s="24"/>
      <c r="D42" s="24"/>
    </row>
    <row r="43" spans="1:4" ht="12.75" customHeight="1" thickBot="1" x14ac:dyDescent="0.3">
      <c r="A43" s="28" t="s">
        <v>112</v>
      </c>
      <c r="B43" s="25" t="s">
        <v>49</v>
      </c>
      <c r="C43" s="25" t="s">
        <v>137</v>
      </c>
      <c r="D43" s="25" t="s">
        <v>138</v>
      </c>
    </row>
    <row r="44" spans="1:4" ht="12.75" customHeight="1" thickTop="1" x14ac:dyDescent="0.25">
      <c r="A44" s="26">
        <v>1</v>
      </c>
      <c r="B44" s="23">
        <v>51</v>
      </c>
      <c r="C44" s="23">
        <v>75.678885471927444</v>
      </c>
      <c r="D44" s="23">
        <v>-24.678885471927444</v>
      </c>
    </row>
    <row r="45" spans="1:4" ht="12.75" customHeight="1" x14ac:dyDescent="0.25">
      <c r="A45" s="26">
        <v>2</v>
      </c>
      <c r="B45" s="23">
        <v>96</v>
      </c>
      <c r="C45" s="23">
        <v>83.084503429204531</v>
      </c>
      <c r="D45" s="23">
        <v>12.915496570795469</v>
      </c>
    </row>
    <row r="46" spans="1:4" ht="12.75" customHeight="1" x14ac:dyDescent="0.25">
      <c r="A46" s="26">
        <v>3</v>
      </c>
      <c r="B46" s="23">
        <v>78</v>
      </c>
      <c r="C46" s="23">
        <v>76.241480682892657</v>
      </c>
      <c r="D46" s="23">
        <v>1.7585193171073428</v>
      </c>
    </row>
    <row r="47" spans="1:4" ht="12.75" customHeight="1" x14ac:dyDescent="0.25">
      <c r="A47" s="26">
        <v>4</v>
      </c>
      <c r="B47" s="23">
        <v>98</v>
      </c>
      <c r="C47" s="23">
        <v>85.06890077501825</v>
      </c>
      <c r="D47" s="23">
        <v>12.93109922498175</v>
      </c>
    </row>
    <row r="48" spans="1:4" ht="12.75" customHeight="1" x14ac:dyDescent="0.25">
      <c r="A48" s="26">
        <v>5</v>
      </c>
      <c r="B48" s="23">
        <v>89</v>
      </c>
      <c r="C48" s="23">
        <v>84.137539907857771</v>
      </c>
      <c r="D48" s="23">
        <v>4.8624600921422285</v>
      </c>
    </row>
    <row r="49" spans="1:4" ht="12.75" customHeight="1" x14ac:dyDescent="0.25">
      <c r="A49" s="26">
        <v>6</v>
      </c>
      <c r="B49" s="23">
        <v>83</v>
      </c>
      <c r="C49" s="23">
        <v>79.98879448662538</v>
      </c>
      <c r="D49" s="23">
        <v>3.0112055133746196</v>
      </c>
    </row>
    <row r="50" spans="1:4" ht="12.75" customHeight="1" x14ac:dyDescent="0.25">
      <c r="A50" s="26">
        <v>7</v>
      </c>
      <c r="B50" s="23">
        <v>76</v>
      </c>
      <c r="C50" s="23">
        <v>74.671339467458466</v>
      </c>
      <c r="D50" s="23">
        <v>1.3286605325415337</v>
      </c>
    </row>
    <row r="51" spans="1:4" ht="12.75" customHeight="1" x14ac:dyDescent="0.25">
      <c r="A51" s="26">
        <v>8</v>
      </c>
      <c r="B51" s="23">
        <v>80</v>
      </c>
      <c r="C51" s="23">
        <v>74.020097856756053</v>
      </c>
      <c r="D51" s="23">
        <v>5.9799021432439474</v>
      </c>
    </row>
    <row r="52" spans="1:4" ht="12.75" customHeight="1" x14ac:dyDescent="0.25">
      <c r="A52" s="26">
        <v>9</v>
      </c>
      <c r="B52" s="23">
        <v>68</v>
      </c>
      <c r="C52" s="23">
        <v>76.307410639780812</v>
      </c>
      <c r="D52" s="23">
        <v>-8.3074106397808123</v>
      </c>
    </row>
    <row r="53" spans="1:4" ht="12.75" customHeight="1" x14ac:dyDescent="0.25">
      <c r="A53" s="26">
        <v>10</v>
      </c>
      <c r="B53" s="23">
        <v>72</v>
      </c>
      <c r="C53" s="23">
        <v>75.610031791895693</v>
      </c>
      <c r="D53" s="23">
        <v>-3.6100317918956932</v>
      </c>
    </row>
    <row r="54" spans="1:4" ht="12.75" customHeight="1" x14ac:dyDescent="0.25">
      <c r="A54" s="26">
        <v>11</v>
      </c>
      <c r="B54" s="23">
        <v>83</v>
      </c>
      <c r="C54" s="23">
        <v>77.980896608574099</v>
      </c>
      <c r="D54" s="23">
        <v>5.0191033914259009</v>
      </c>
    </row>
    <row r="55" spans="1:4" ht="12.75" customHeight="1" x14ac:dyDescent="0.25">
      <c r="A55" s="26">
        <v>12</v>
      </c>
      <c r="B55" s="23">
        <v>92</v>
      </c>
      <c r="C55" s="23">
        <v>79.816095476393272</v>
      </c>
      <c r="D55" s="23">
        <v>12.183904523606728</v>
      </c>
    </row>
    <row r="56" spans="1:4" ht="12.75" customHeight="1" x14ac:dyDescent="0.25">
      <c r="A56" s="26">
        <v>13</v>
      </c>
      <c r="B56" s="23">
        <v>58</v>
      </c>
      <c r="C56" s="23">
        <v>73.53603562138133</v>
      </c>
      <c r="D56" s="23">
        <v>-15.53603562138133</v>
      </c>
    </row>
    <row r="57" spans="1:4" ht="12.75" customHeight="1" x14ac:dyDescent="0.25">
      <c r="A57" s="26">
        <v>14</v>
      </c>
      <c r="B57" s="23">
        <v>92</v>
      </c>
      <c r="C57" s="23">
        <v>84.759065859700698</v>
      </c>
      <c r="D57" s="23">
        <v>7.2409341402993022</v>
      </c>
    </row>
    <row r="58" spans="1:4" ht="12.75" customHeight="1" x14ac:dyDescent="0.25">
      <c r="A58" s="26">
        <v>15</v>
      </c>
      <c r="B58" s="23">
        <v>93</v>
      </c>
      <c r="C58" s="23">
        <v>83.205532277698865</v>
      </c>
      <c r="D58" s="23">
        <v>9.7944677223011354</v>
      </c>
    </row>
    <row r="59" spans="1:4" ht="12.75" customHeight="1" x14ac:dyDescent="0.25">
      <c r="A59" s="26">
        <v>16</v>
      </c>
      <c r="B59" s="23">
        <v>67</v>
      </c>
      <c r="C59" s="23">
        <v>73.240052951927467</v>
      </c>
      <c r="D59" s="23">
        <v>-6.240052951927467</v>
      </c>
    </row>
    <row r="60" spans="1:4" ht="12.75" customHeight="1" x14ac:dyDescent="0.25">
      <c r="A60" s="26">
        <v>17</v>
      </c>
      <c r="B60" s="23">
        <v>91</v>
      </c>
      <c r="C60" s="23">
        <v>77.000364033998565</v>
      </c>
      <c r="D60" s="23">
        <v>13.999635966001435</v>
      </c>
    </row>
    <row r="61" spans="1:4" ht="12.75" customHeight="1" x14ac:dyDescent="0.25">
      <c r="A61" s="26">
        <v>18</v>
      </c>
      <c r="B61" s="23">
        <v>71</v>
      </c>
      <c r="C61" s="23">
        <v>83.424147030936126</v>
      </c>
      <c r="D61" s="23">
        <v>-12.424147030936126</v>
      </c>
    </row>
    <row r="62" spans="1:4" ht="12.75" customHeight="1" x14ac:dyDescent="0.25">
      <c r="A62" s="26">
        <v>19</v>
      </c>
      <c r="B62" s="23">
        <v>101</v>
      </c>
      <c r="C62" s="23">
        <v>96.886310638780571</v>
      </c>
      <c r="D62" s="23">
        <v>4.1136893612194285</v>
      </c>
    </row>
    <row r="63" spans="1:4" ht="12.75" customHeight="1" x14ac:dyDescent="0.25">
      <c r="A63" s="26">
        <v>20</v>
      </c>
      <c r="B63" s="23">
        <v>91</v>
      </c>
      <c r="C63" s="23">
        <v>79.335975837378854</v>
      </c>
      <c r="D63" s="23">
        <v>11.664024162621146</v>
      </c>
    </row>
    <row r="64" spans="1:4" ht="12.75" customHeight="1" x14ac:dyDescent="0.25">
      <c r="A64" s="26">
        <v>21</v>
      </c>
      <c r="B64" s="23">
        <v>86</v>
      </c>
      <c r="C64" s="23">
        <v>83.015158032098626</v>
      </c>
      <c r="D64" s="23">
        <v>2.9848419679013745</v>
      </c>
    </row>
    <row r="65" spans="1:4" ht="12.75" customHeight="1" x14ac:dyDescent="0.25">
      <c r="A65" s="26">
        <v>22</v>
      </c>
      <c r="B65" s="23">
        <v>72</v>
      </c>
      <c r="C65" s="23">
        <v>72.676726810176362</v>
      </c>
      <c r="D65" s="23">
        <v>-0.67672681017636194</v>
      </c>
    </row>
    <row r="66" spans="1:4" ht="12.75" customHeight="1" x14ac:dyDescent="0.25">
      <c r="A66" s="26">
        <v>23</v>
      </c>
      <c r="B66" s="23">
        <v>87</v>
      </c>
      <c r="C66" s="23">
        <v>77.548531114238472</v>
      </c>
      <c r="D66" s="23">
        <v>9.4514688857615283</v>
      </c>
    </row>
    <row r="67" spans="1:4" ht="12.75" customHeight="1" x14ac:dyDescent="0.25">
      <c r="A67" s="26">
        <v>24</v>
      </c>
      <c r="B67" s="23">
        <v>91</v>
      </c>
      <c r="C67" s="23">
        <v>81.334889911588888</v>
      </c>
      <c r="D67" s="23">
        <v>9.6651100884111116</v>
      </c>
    </row>
    <row r="68" spans="1:4" ht="12.75" customHeight="1" x14ac:dyDescent="0.25">
      <c r="A68" s="26">
        <v>25</v>
      </c>
      <c r="B68" s="23">
        <v>63</v>
      </c>
      <c r="C68" s="23">
        <v>77.136131105066767</v>
      </c>
      <c r="D68" s="23">
        <v>-14.136131105066767</v>
      </c>
    </row>
    <row r="69" spans="1:4" ht="12.75" customHeight="1" x14ac:dyDescent="0.25">
      <c r="A69" s="26">
        <v>26</v>
      </c>
      <c r="B69" s="23">
        <v>105</v>
      </c>
      <c r="C69" s="23">
        <v>82.765968222593003</v>
      </c>
      <c r="D69" s="23">
        <v>22.234031777406997</v>
      </c>
    </row>
    <row r="70" spans="1:4" ht="12.75" customHeight="1" x14ac:dyDescent="0.25">
      <c r="A70" s="26">
        <v>27</v>
      </c>
      <c r="B70" s="23">
        <v>70</v>
      </c>
      <c r="C70" s="23">
        <v>73.47597526019814</v>
      </c>
      <c r="D70" s="23">
        <v>-3.4759752601981404</v>
      </c>
    </row>
    <row r="71" spans="1:4" ht="12.75" customHeight="1" x14ac:dyDescent="0.25">
      <c r="A71" s="26">
        <v>28</v>
      </c>
      <c r="B71" s="23">
        <v>89</v>
      </c>
      <c r="C71" s="23">
        <v>75.812570497726725</v>
      </c>
      <c r="D71" s="23">
        <v>13.187429502273275</v>
      </c>
    </row>
    <row r="72" spans="1:4" ht="12.75" customHeight="1" x14ac:dyDescent="0.25">
      <c r="A72" s="26">
        <v>29</v>
      </c>
      <c r="B72" s="23">
        <v>67</v>
      </c>
      <c r="C72" s="23">
        <v>75.858087551212293</v>
      </c>
      <c r="D72" s="23">
        <v>-8.858087551212293</v>
      </c>
    </row>
    <row r="73" spans="1:4" ht="12.75" customHeight="1" x14ac:dyDescent="0.25">
      <c r="A73" s="26">
        <v>30</v>
      </c>
      <c r="B73" s="23">
        <v>67</v>
      </c>
      <c r="C73" s="23">
        <v>74.047018259094926</v>
      </c>
      <c r="D73" s="23">
        <v>-7.0470182590949264</v>
      </c>
    </row>
    <row r="74" spans="1:4" ht="12.75" customHeight="1" x14ac:dyDescent="0.25">
      <c r="A74" s="26">
        <v>31</v>
      </c>
      <c r="B74" s="23">
        <v>77</v>
      </c>
      <c r="C74" s="23">
        <v>78.763240622965611</v>
      </c>
      <c r="D74" s="23">
        <v>-1.7632406229656112</v>
      </c>
    </row>
    <row r="75" spans="1:4" ht="12.75" customHeight="1" x14ac:dyDescent="0.25">
      <c r="A75" s="26">
        <v>32</v>
      </c>
      <c r="B75" s="23">
        <v>90</v>
      </c>
      <c r="C75" s="23">
        <v>82.107116071950131</v>
      </c>
      <c r="D75" s="23">
        <v>7.8928839280498693</v>
      </c>
    </row>
    <row r="76" spans="1:4" ht="12.75" customHeight="1" x14ac:dyDescent="0.25">
      <c r="A76" s="26">
        <v>33</v>
      </c>
      <c r="B76" s="23">
        <v>74</v>
      </c>
      <c r="C76" s="23">
        <v>80.577920270176975</v>
      </c>
      <c r="D76" s="23">
        <v>-6.5779202701769748</v>
      </c>
    </row>
    <row r="77" spans="1:4" ht="12.75" customHeight="1" x14ac:dyDescent="0.25">
      <c r="A77" s="26">
        <v>34</v>
      </c>
      <c r="B77" s="23">
        <v>95</v>
      </c>
      <c r="C77" s="23">
        <v>87.07978439458283</v>
      </c>
      <c r="D77" s="23">
        <v>7.9202156054171695</v>
      </c>
    </row>
    <row r="78" spans="1:4" ht="12.75" customHeight="1" x14ac:dyDescent="0.25">
      <c r="A78" s="26">
        <v>35</v>
      </c>
      <c r="B78" s="23">
        <v>79</v>
      </c>
      <c r="C78" s="23">
        <v>81.475791217692588</v>
      </c>
      <c r="D78" s="23">
        <v>-2.4757912176925885</v>
      </c>
    </row>
    <row r="79" spans="1:4" ht="12.75" customHeight="1" x14ac:dyDescent="0.25">
      <c r="A79" s="26">
        <v>36</v>
      </c>
      <c r="B79" s="23">
        <v>99</v>
      </c>
      <c r="C79" s="23">
        <v>81.379450110227467</v>
      </c>
      <c r="D79" s="23">
        <v>17.620549889772533</v>
      </c>
    </row>
    <row r="80" spans="1:4" ht="12.75" customHeight="1" x14ac:dyDescent="0.25">
      <c r="A80" s="26">
        <v>37</v>
      </c>
      <c r="B80" s="23">
        <v>73</v>
      </c>
      <c r="C80" s="23">
        <v>75.535782513698948</v>
      </c>
      <c r="D80" s="23">
        <v>-2.5357825136989476</v>
      </c>
    </row>
    <row r="81" spans="1:4" ht="12.75" customHeight="1" x14ac:dyDescent="0.25">
      <c r="A81" s="26">
        <v>38</v>
      </c>
      <c r="B81" s="23">
        <v>93</v>
      </c>
      <c r="C81" s="23">
        <v>75.381516248922154</v>
      </c>
      <c r="D81" s="23">
        <v>17.618483751077846</v>
      </c>
    </row>
    <row r="82" spans="1:4" ht="12.75" customHeight="1" x14ac:dyDescent="0.25">
      <c r="A82" s="26">
        <v>39</v>
      </c>
      <c r="B82" s="23">
        <v>67</v>
      </c>
      <c r="C82" s="23">
        <v>73.392631431071365</v>
      </c>
      <c r="D82" s="23">
        <v>-6.392631431071365</v>
      </c>
    </row>
    <row r="83" spans="1:4" ht="12.75" customHeight="1" x14ac:dyDescent="0.25">
      <c r="A83" s="26">
        <v>40</v>
      </c>
      <c r="B83" s="23">
        <v>71</v>
      </c>
      <c r="C83" s="23">
        <v>78.995251344060819</v>
      </c>
      <c r="D83" s="23">
        <v>-7.9952513440608186</v>
      </c>
    </row>
    <row r="84" spans="1:4" ht="12.75" customHeight="1" x14ac:dyDescent="0.25">
      <c r="A84" s="26">
        <v>41</v>
      </c>
      <c r="B84" s="23">
        <v>83</v>
      </c>
      <c r="C84" s="23">
        <v>76.898228638848849</v>
      </c>
      <c r="D84" s="23">
        <v>6.101771361151151</v>
      </c>
    </row>
    <row r="85" spans="1:4" ht="12.75" customHeight="1" x14ac:dyDescent="0.25">
      <c r="A85" s="26">
        <v>42</v>
      </c>
      <c r="B85" s="23">
        <v>89</v>
      </c>
      <c r="C85" s="23">
        <v>81.486967813891539</v>
      </c>
      <c r="D85" s="23">
        <v>7.513032186108461</v>
      </c>
    </row>
    <row r="86" spans="1:4" ht="12.75" customHeight="1" x14ac:dyDescent="0.25">
      <c r="A86" s="26">
        <v>43</v>
      </c>
      <c r="B86" s="23">
        <v>56</v>
      </c>
      <c r="C86" s="23">
        <v>73.702647971614496</v>
      </c>
      <c r="D86" s="23">
        <v>-17.702647971614496</v>
      </c>
    </row>
    <row r="87" spans="1:4" ht="12.75" customHeight="1" x14ac:dyDescent="0.25">
      <c r="A87" s="26">
        <v>44</v>
      </c>
      <c r="B87" s="23">
        <v>95</v>
      </c>
      <c r="C87" s="23">
        <v>82.432136628080187</v>
      </c>
      <c r="D87" s="23">
        <v>12.567863371919813</v>
      </c>
    </row>
    <row r="88" spans="1:4" ht="12.75" customHeight="1" x14ac:dyDescent="0.25">
      <c r="A88" s="26">
        <v>45</v>
      </c>
      <c r="B88" s="23">
        <v>71</v>
      </c>
      <c r="C88" s="23">
        <v>80.200015764216189</v>
      </c>
      <c r="D88" s="23">
        <v>-9.2000157642161895</v>
      </c>
    </row>
    <row r="89" spans="1:4" ht="12.75" customHeight="1" x14ac:dyDescent="0.25">
      <c r="A89" s="26">
        <v>46</v>
      </c>
      <c r="B89" s="23">
        <v>81</v>
      </c>
      <c r="C89" s="23">
        <v>76.33736108246849</v>
      </c>
      <c r="D89" s="23">
        <v>4.6626389175315097</v>
      </c>
    </row>
    <row r="90" spans="1:4" ht="12.75" customHeight="1" x14ac:dyDescent="0.25">
      <c r="A90" s="26">
        <v>47</v>
      </c>
      <c r="B90" s="23">
        <v>83</v>
      </c>
      <c r="C90" s="23">
        <v>77.062847541484103</v>
      </c>
      <c r="D90" s="23">
        <v>5.9371524585158966</v>
      </c>
    </row>
    <row r="91" spans="1:4" ht="12.75" customHeight="1" x14ac:dyDescent="0.25">
      <c r="A91" s="26">
        <v>48</v>
      </c>
      <c r="B91" s="23">
        <v>83</v>
      </c>
      <c r="C91" s="23">
        <v>83.408381075378458</v>
      </c>
      <c r="D91" s="23">
        <v>-0.40838107537845758</v>
      </c>
    </row>
    <row r="92" spans="1:4" ht="12.75" customHeight="1" x14ac:dyDescent="0.25">
      <c r="A92" s="26">
        <v>49</v>
      </c>
      <c r="B92" s="23">
        <v>95</v>
      </c>
      <c r="C92" s="23">
        <v>101.33508321314881</v>
      </c>
      <c r="D92" s="23">
        <v>-6.3350832131488062</v>
      </c>
    </row>
    <row r="93" spans="1:4" ht="12.75" customHeight="1" x14ac:dyDescent="0.25">
      <c r="A93" s="26">
        <v>50</v>
      </c>
      <c r="B93" s="23">
        <v>88</v>
      </c>
      <c r="C93" s="23">
        <v>78.364139124213736</v>
      </c>
      <c r="D93" s="23">
        <v>9.635860875786264</v>
      </c>
    </row>
    <row r="94" spans="1:4" ht="12.75" customHeight="1" x14ac:dyDescent="0.25">
      <c r="A94" s="26">
        <v>51</v>
      </c>
      <c r="B94" s="23">
        <v>88</v>
      </c>
      <c r="C94" s="23">
        <v>83.817285906428481</v>
      </c>
      <c r="D94" s="23">
        <v>4.1827140935715192</v>
      </c>
    </row>
    <row r="95" spans="1:4" ht="12.75" customHeight="1" x14ac:dyDescent="0.25">
      <c r="A95" s="26">
        <v>52</v>
      </c>
      <c r="B95" s="23">
        <v>67</v>
      </c>
      <c r="C95" s="23">
        <v>72.882929029703988</v>
      </c>
      <c r="D95" s="23">
        <v>-5.8829290297039876</v>
      </c>
    </row>
    <row r="96" spans="1:4" ht="12.75" customHeight="1" x14ac:dyDescent="0.25">
      <c r="A96" s="26">
        <v>53</v>
      </c>
      <c r="B96" s="23">
        <v>82</v>
      </c>
      <c r="C96" s="23">
        <v>80.476418348375034</v>
      </c>
      <c r="D96" s="23">
        <v>1.5235816516249656</v>
      </c>
    </row>
    <row r="97" spans="1:4" ht="12.75" customHeight="1" x14ac:dyDescent="0.25">
      <c r="A97" s="26">
        <v>54</v>
      </c>
      <c r="B97" s="23">
        <v>75</v>
      </c>
      <c r="C97" s="23">
        <v>81.877382311000076</v>
      </c>
      <c r="D97" s="23">
        <v>-6.8773823110000762</v>
      </c>
    </row>
    <row r="98" spans="1:4" ht="12.75" customHeight="1" x14ac:dyDescent="0.25">
      <c r="A98" s="26">
        <v>55</v>
      </c>
      <c r="B98" s="23">
        <v>69</v>
      </c>
      <c r="C98" s="23">
        <v>77.975549739128155</v>
      </c>
      <c r="D98" s="23">
        <v>-8.9755497391281551</v>
      </c>
    </row>
    <row r="99" spans="1:4" ht="12.75" customHeight="1" x14ac:dyDescent="0.25">
      <c r="A99" s="26">
        <v>56</v>
      </c>
      <c r="B99" s="23">
        <v>100</v>
      </c>
      <c r="C99" s="23">
        <v>83.681478966408321</v>
      </c>
      <c r="D99" s="23">
        <v>16.318521033591679</v>
      </c>
    </row>
    <row r="100" spans="1:4" ht="12.75" customHeight="1" x14ac:dyDescent="0.25">
      <c r="A100" s="26">
        <v>57</v>
      </c>
      <c r="B100" s="23">
        <v>67</v>
      </c>
      <c r="C100" s="23">
        <v>73.518023714863347</v>
      </c>
      <c r="D100" s="23">
        <v>-6.5180237148633466</v>
      </c>
    </row>
    <row r="101" spans="1:4" ht="12.75" customHeight="1" x14ac:dyDescent="0.25">
      <c r="A101" s="26">
        <v>58</v>
      </c>
      <c r="B101" s="23">
        <v>79</v>
      </c>
      <c r="C101" s="23">
        <v>76.406374238308075</v>
      </c>
      <c r="D101" s="23">
        <v>2.5936257616919249</v>
      </c>
    </row>
    <row r="102" spans="1:4" ht="12.75" customHeight="1" x14ac:dyDescent="0.25">
      <c r="A102" s="26">
        <v>59</v>
      </c>
      <c r="B102" s="23">
        <v>80</v>
      </c>
      <c r="C102" s="23">
        <v>76.240776331408057</v>
      </c>
      <c r="D102" s="23">
        <v>3.7592236685919431</v>
      </c>
    </row>
    <row r="103" spans="1:4" ht="12.75" customHeight="1" x14ac:dyDescent="0.25">
      <c r="A103" s="26">
        <v>60</v>
      </c>
      <c r="B103" s="23">
        <v>81</v>
      </c>
      <c r="C103" s="23">
        <v>77.060606020407349</v>
      </c>
      <c r="D103" s="23">
        <v>3.9393939795926514</v>
      </c>
    </row>
    <row r="104" spans="1:4" ht="12.75" customHeight="1" x14ac:dyDescent="0.25">
      <c r="A104" s="26">
        <v>61</v>
      </c>
      <c r="B104" s="23">
        <v>76</v>
      </c>
      <c r="C104" s="23">
        <v>76.538260731385677</v>
      </c>
      <c r="D104" s="23">
        <v>-0.53826073138567665</v>
      </c>
    </row>
    <row r="105" spans="1:4" ht="12.75" customHeight="1" x14ac:dyDescent="0.25">
      <c r="A105" s="26">
        <v>62</v>
      </c>
      <c r="B105" s="23">
        <v>79</v>
      </c>
      <c r="C105" s="23">
        <v>80.640164563950776</v>
      </c>
      <c r="D105" s="23">
        <v>-1.6401645639507763</v>
      </c>
    </row>
    <row r="106" spans="1:4" ht="12.75" customHeight="1" x14ac:dyDescent="0.25">
      <c r="A106" s="26">
        <v>63</v>
      </c>
      <c r="B106" s="23">
        <v>70</v>
      </c>
      <c r="C106" s="23">
        <v>80.04679938184097</v>
      </c>
      <c r="D106" s="23">
        <v>-10.04679938184097</v>
      </c>
    </row>
    <row r="107" spans="1:4" ht="12.75" customHeight="1" x14ac:dyDescent="0.25">
      <c r="A107" s="26">
        <v>64</v>
      </c>
      <c r="B107" s="23">
        <v>86</v>
      </c>
      <c r="C107" s="23">
        <v>86.274883413150107</v>
      </c>
      <c r="D107" s="23">
        <v>-0.274883413150107</v>
      </c>
    </row>
    <row r="108" spans="1:4" ht="12.75" customHeight="1" x14ac:dyDescent="0.25">
      <c r="A108" s="26">
        <v>65</v>
      </c>
      <c r="B108" s="23">
        <v>66</v>
      </c>
      <c r="C108" s="23">
        <v>80.549276643136807</v>
      </c>
      <c r="D108" s="23">
        <v>-14.549276643136807</v>
      </c>
    </row>
    <row r="109" spans="1:4" ht="12.75" customHeight="1" x14ac:dyDescent="0.25">
      <c r="A109" s="26">
        <v>66</v>
      </c>
      <c r="B109" s="23">
        <v>90</v>
      </c>
      <c r="C109" s="23">
        <v>85.478859918353393</v>
      </c>
      <c r="D109" s="23">
        <v>4.5211400816466067</v>
      </c>
    </row>
    <row r="110" spans="1:4" ht="12.75" customHeight="1" x14ac:dyDescent="0.25">
      <c r="A110" s="26">
        <v>67</v>
      </c>
      <c r="B110" s="23">
        <v>80</v>
      </c>
      <c r="C110" s="23">
        <v>78.822357418952464</v>
      </c>
      <c r="D110" s="23">
        <v>1.1776425810475359</v>
      </c>
    </row>
    <row r="111" spans="1:4" ht="12.75" customHeight="1" x14ac:dyDescent="0.25">
      <c r="A111" s="26">
        <v>68</v>
      </c>
      <c r="B111" s="23">
        <v>78</v>
      </c>
      <c r="C111" s="23">
        <v>75.175779167167377</v>
      </c>
      <c r="D111" s="23">
        <v>2.8242208328326228</v>
      </c>
    </row>
    <row r="112" spans="1:4" ht="12.75" customHeight="1" x14ac:dyDescent="0.25">
      <c r="A112" s="26">
        <v>69</v>
      </c>
      <c r="B112" s="23">
        <v>76</v>
      </c>
      <c r="C112" s="23">
        <v>76.737951022093469</v>
      </c>
      <c r="D112" s="23">
        <v>-0.73795102209346908</v>
      </c>
    </row>
    <row r="113" spans="1:4" ht="12.75" customHeight="1" x14ac:dyDescent="0.25">
      <c r="A113" s="26">
        <v>70</v>
      </c>
      <c r="B113" s="23">
        <v>95</v>
      </c>
      <c r="C113" s="23">
        <v>82.177156960773516</v>
      </c>
      <c r="D113" s="23">
        <v>12.822843039226484</v>
      </c>
    </row>
    <row r="114" spans="1:4" ht="12.75" customHeight="1" x14ac:dyDescent="0.25">
      <c r="A114" s="26">
        <v>71</v>
      </c>
      <c r="B114" s="23">
        <v>78</v>
      </c>
      <c r="C114" s="23">
        <v>71.248514633829686</v>
      </c>
      <c r="D114" s="23">
        <v>6.7514853661703143</v>
      </c>
    </row>
    <row r="115" spans="1:4" ht="12.75" customHeight="1" x14ac:dyDescent="0.25">
      <c r="A115" s="26">
        <v>72</v>
      </c>
      <c r="B115" s="23">
        <v>82</v>
      </c>
      <c r="C115" s="23">
        <v>87.588219849254656</v>
      </c>
      <c r="D115" s="23">
        <v>-5.5882198492546564</v>
      </c>
    </row>
    <row r="116" spans="1:4" ht="12.75" customHeight="1" x14ac:dyDescent="0.25">
      <c r="A116" s="26">
        <v>73</v>
      </c>
      <c r="B116" s="23">
        <v>62</v>
      </c>
      <c r="C116" s="23">
        <v>75.810213799677641</v>
      </c>
      <c r="D116" s="23">
        <v>-13.810213799677641</v>
      </c>
    </row>
    <row r="117" spans="1:4" ht="12.75" customHeight="1" x14ac:dyDescent="0.25">
      <c r="A117" s="26">
        <v>74</v>
      </c>
      <c r="B117" s="23">
        <v>89</v>
      </c>
      <c r="C117" s="23">
        <v>82.052105778014962</v>
      </c>
      <c r="D117" s="23">
        <v>6.9478942219850381</v>
      </c>
    </row>
    <row r="118" spans="1:4" ht="12.75" customHeight="1" x14ac:dyDescent="0.25">
      <c r="A118" s="26">
        <v>75</v>
      </c>
      <c r="B118" s="23">
        <v>88</v>
      </c>
      <c r="C118" s="23">
        <v>83.975264413620934</v>
      </c>
      <c r="D118" s="23">
        <v>4.0247355863790659</v>
      </c>
    </row>
    <row r="119" spans="1:4" ht="12.75" customHeight="1" x14ac:dyDescent="0.25">
      <c r="A119" s="26">
        <v>76</v>
      </c>
      <c r="B119" s="23">
        <v>75</v>
      </c>
      <c r="C119" s="23">
        <v>78.18256705722915</v>
      </c>
      <c r="D119" s="23">
        <v>-3.18256705722915</v>
      </c>
    </row>
    <row r="120" spans="1:4" ht="12.75" customHeight="1" x14ac:dyDescent="0.25">
      <c r="A120" s="26">
        <v>77</v>
      </c>
      <c r="B120" s="23">
        <v>96</v>
      </c>
      <c r="C120" s="23">
        <v>80.029722180752216</v>
      </c>
      <c r="D120" s="23">
        <v>15.970277819247784</v>
      </c>
    </row>
    <row r="121" spans="1:4" ht="12.75" customHeight="1" x14ac:dyDescent="0.25">
      <c r="A121" s="26">
        <v>78</v>
      </c>
      <c r="B121" s="23">
        <v>97</v>
      </c>
      <c r="C121" s="23">
        <v>85.709647991588554</v>
      </c>
      <c r="D121" s="23">
        <v>11.290352008411446</v>
      </c>
    </row>
    <row r="122" spans="1:4" ht="12.75" customHeight="1" x14ac:dyDescent="0.25">
      <c r="A122" s="26">
        <v>79</v>
      </c>
      <c r="B122" s="23">
        <v>97</v>
      </c>
      <c r="C122" s="23">
        <v>99.389394189802914</v>
      </c>
      <c r="D122" s="23">
        <v>-2.3893941898029141</v>
      </c>
    </row>
    <row r="123" spans="1:4" ht="12.75" customHeight="1" x14ac:dyDescent="0.25">
      <c r="A123" s="26">
        <v>80</v>
      </c>
      <c r="B123" s="23">
        <v>93</v>
      </c>
      <c r="C123" s="23">
        <v>79.635373947050454</v>
      </c>
      <c r="D123" s="23">
        <v>13.364626052949546</v>
      </c>
    </row>
    <row r="124" spans="1:4" ht="12.75" customHeight="1" x14ac:dyDescent="0.25">
      <c r="A124" s="26">
        <v>81</v>
      </c>
      <c r="B124" s="23">
        <v>85</v>
      </c>
      <c r="C124" s="23">
        <v>80.230271868868883</v>
      </c>
      <c r="D124" s="23">
        <v>4.7697281311311173</v>
      </c>
    </row>
    <row r="125" spans="1:4" ht="12.75" customHeight="1" x14ac:dyDescent="0.25">
      <c r="A125" s="26">
        <v>82</v>
      </c>
      <c r="B125" s="23">
        <v>67</v>
      </c>
      <c r="C125" s="23">
        <v>73.391329045307401</v>
      </c>
      <c r="D125" s="23">
        <v>-6.3913290453074012</v>
      </c>
    </row>
    <row r="126" spans="1:4" ht="12.75" customHeight="1" x14ac:dyDescent="0.25">
      <c r="A126" s="26">
        <v>83</v>
      </c>
      <c r="B126" s="23">
        <v>88</v>
      </c>
      <c r="C126" s="23">
        <v>79.865147576952467</v>
      </c>
      <c r="D126" s="23">
        <v>8.1348524230475334</v>
      </c>
    </row>
    <row r="127" spans="1:4" ht="12.75" customHeight="1" x14ac:dyDescent="0.25">
      <c r="A127" s="26">
        <v>84</v>
      </c>
      <c r="B127" s="23">
        <v>76</v>
      </c>
      <c r="C127" s="23">
        <v>84.026075177949849</v>
      </c>
      <c r="D127" s="23">
        <v>-8.0260751779498491</v>
      </c>
    </row>
    <row r="128" spans="1:4" ht="12.75" customHeight="1" x14ac:dyDescent="0.25">
      <c r="A128" s="26">
        <v>85</v>
      </c>
      <c r="B128" s="23">
        <v>78</v>
      </c>
      <c r="C128" s="23">
        <v>81.024767053840534</v>
      </c>
      <c r="D128" s="23">
        <v>-3.0247670538405345</v>
      </c>
    </row>
    <row r="129" spans="1:4" ht="12.75" customHeight="1" x14ac:dyDescent="0.25">
      <c r="A129" s="26">
        <v>86</v>
      </c>
      <c r="B129" s="23">
        <v>83</v>
      </c>
      <c r="C129" s="23">
        <v>85.336873290779721</v>
      </c>
      <c r="D129" s="23">
        <v>-2.3368732907797209</v>
      </c>
    </row>
    <row r="130" spans="1:4" ht="12.75" customHeight="1" x14ac:dyDescent="0.25">
      <c r="A130" s="26">
        <v>87</v>
      </c>
      <c r="B130" s="23">
        <v>61</v>
      </c>
      <c r="C130" s="23">
        <v>71.925462858778019</v>
      </c>
      <c r="D130" s="23">
        <v>-10.925462858778019</v>
      </c>
    </row>
    <row r="131" spans="1:4" ht="12.75" customHeight="1" x14ac:dyDescent="0.25">
      <c r="A131" s="26">
        <v>88</v>
      </c>
      <c r="B131" s="23">
        <v>80</v>
      </c>
      <c r="C131" s="23">
        <v>79.145238341327442</v>
      </c>
      <c r="D131" s="23">
        <v>0.85476165867255816</v>
      </c>
    </row>
    <row r="132" spans="1:4" ht="12.75" customHeight="1" x14ac:dyDescent="0.25">
      <c r="A132" s="26">
        <v>89</v>
      </c>
      <c r="B132" s="23">
        <v>87</v>
      </c>
      <c r="C132" s="23">
        <v>78.316916565561058</v>
      </c>
      <c r="D132" s="23">
        <v>8.6830834344389416</v>
      </c>
    </row>
    <row r="133" spans="1:4" ht="12.75" customHeight="1" x14ac:dyDescent="0.25">
      <c r="A133" s="26">
        <v>90</v>
      </c>
      <c r="B133" s="23">
        <v>71</v>
      </c>
      <c r="C133" s="23">
        <v>76.170553817359078</v>
      </c>
      <c r="D133" s="23">
        <v>-5.1705538173590782</v>
      </c>
    </row>
    <row r="134" spans="1:4" ht="12.75" customHeight="1" x14ac:dyDescent="0.25">
      <c r="A134" s="26">
        <v>91</v>
      </c>
      <c r="B134" s="23">
        <v>90</v>
      </c>
      <c r="C134" s="23">
        <v>77.028250150951521</v>
      </c>
      <c r="D134" s="23">
        <v>12.971749849048479</v>
      </c>
    </row>
    <row r="135" spans="1:4" ht="12.75" customHeight="1" x14ac:dyDescent="0.25">
      <c r="A135" s="26">
        <v>92</v>
      </c>
      <c r="B135" s="23">
        <v>84</v>
      </c>
      <c r="C135" s="23">
        <v>82.440318622998717</v>
      </c>
      <c r="D135" s="23">
        <v>1.559681377001283</v>
      </c>
    </row>
    <row r="136" spans="1:4" ht="12.75" customHeight="1" x14ac:dyDescent="0.25">
      <c r="A136" s="26">
        <v>93</v>
      </c>
      <c r="B136" s="23">
        <v>69</v>
      </c>
      <c r="C136" s="23">
        <v>82.124038227114596</v>
      </c>
      <c r="D136" s="23">
        <v>-13.124038227114596</v>
      </c>
    </row>
    <row r="137" spans="1:4" ht="12.75" customHeight="1" x14ac:dyDescent="0.25">
      <c r="A137" s="26">
        <v>94</v>
      </c>
      <c r="B137" s="23">
        <v>96</v>
      </c>
      <c r="C137" s="23">
        <v>92.785651603493278</v>
      </c>
      <c r="D137" s="23">
        <v>3.2143483965067219</v>
      </c>
    </row>
    <row r="138" spans="1:4" ht="12.75" customHeight="1" x14ac:dyDescent="0.25">
      <c r="A138" s="26">
        <v>95</v>
      </c>
      <c r="B138" s="23">
        <v>85</v>
      </c>
      <c r="C138" s="23">
        <v>85.903823077275462</v>
      </c>
      <c r="D138" s="23">
        <v>-0.90382307727546163</v>
      </c>
    </row>
    <row r="139" spans="1:4" ht="12.75" customHeight="1" x14ac:dyDescent="0.25">
      <c r="A139" s="26">
        <v>96</v>
      </c>
      <c r="B139" s="23">
        <v>72</v>
      </c>
      <c r="C139" s="23">
        <v>85.085743192278784</v>
      </c>
      <c r="D139" s="23">
        <v>-13.085743192278784</v>
      </c>
    </row>
    <row r="140" spans="1:4" ht="12.75" customHeight="1" x14ac:dyDescent="0.25">
      <c r="A140" s="26">
        <v>97</v>
      </c>
      <c r="B140" s="23">
        <v>72</v>
      </c>
      <c r="C140" s="23">
        <v>77.661253931074853</v>
      </c>
      <c r="D140" s="23">
        <v>-5.6612539310748531</v>
      </c>
    </row>
    <row r="141" spans="1:4" ht="12.75" customHeight="1" x14ac:dyDescent="0.25">
      <c r="A141" s="26">
        <v>98</v>
      </c>
      <c r="B141" s="23">
        <v>97</v>
      </c>
      <c r="C141" s="23">
        <v>79.84581113525276</v>
      </c>
      <c r="D141" s="23">
        <v>17.15418886474724</v>
      </c>
    </row>
    <row r="142" spans="1:4" ht="12.75" customHeight="1" x14ac:dyDescent="0.25">
      <c r="A142" s="26">
        <v>99</v>
      </c>
      <c r="B142" s="23">
        <v>90</v>
      </c>
      <c r="C142" s="23">
        <v>76.728705855122726</v>
      </c>
      <c r="D142" s="23">
        <v>13.271294144877274</v>
      </c>
    </row>
    <row r="143" spans="1:4" ht="12.75" customHeight="1" x14ac:dyDescent="0.25">
      <c r="A143" s="26">
        <v>100</v>
      </c>
      <c r="B143" s="23">
        <v>88</v>
      </c>
      <c r="C143" s="23">
        <v>80.915845077090822</v>
      </c>
      <c r="D143" s="23">
        <v>7.0841549229091783</v>
      </c>
    </row>
    <row r="144" spans="1:4" ht="12.75" customHeight="1" x14ac:dyDescent="0.25">
      <c r="A144" s="26">
        <v>101</v>
      </c>
      <c r="B144" s="23">
        <v>71</v>
      </c>
      <c r="C144" s="23">
        <v>74.349441979231798</v>
      </c>
      <c r="D144" s="23">
        <v>-3.3494419792317984</v>
      </c>
    </row>
    <row r="145" spans="1:4" ht="12.75" customHeight="1" x14ac:dyDescent="0.25">
      <c r="A145" s="26">
        <v>102</v>
      </c>
      <c r="B145" s="23">
        <v>73</v>
      </c>
      <c r="C145" s="23">
        <v>81.468831870634119</v>
      </c>
      <c r="D145" s="23">
        <v>-8.4688318706341192</v>
      </c>
    </row>
    <row r="146" spans="1:4" ht="12.75" customHeight="1" x14ac:dyDescent="0.25">
      <c r="A146" s="26">
        <v>103</v>
      </c>
      <c r="B146" s="23">
        <v>69</v>
      </c>
      <c r="C146" s="23">
        <v>76.38118149055407</v>
      </c>
      <c r="D146" s="23">
        <v>-7.38118149055407</v>
      </c>
    </row>
    <row r="147" spans="1:4" ht="12.75" customHeight="1" x14ac:dyDescent="0.25">
      <c r="A147" s="26">
        <v>104</v>
      </c>
      <c r="B147" s="23">
        <v>94</v>
      </c>
      <c r="C147" s="23">
        <v>83.415885298113693</v>
      </c>
      <c r="D147" s="23">
        <v>10.584114701886307</v>
      </c>
    </row>
    <row r="148" spans="1:4" ht="12.75" customHeight="1" x14ac:dyDescent="0.25">
      <c r="A148" s="26">
        <v>105</v>
      </c>
      <c r="B148" s="23">
        <v>82</v>
      </c>
      <c r="C148" s="23">
        <v>86.281718723469154</v>
      </c>
      <c r="D148" s="23">
        <v>-4.2817187234691545</v>
      </c>
    </row>
    <row r="149" spans="1:4" ht="12.75" customHeight="1" x14ac:dyDescent="0.25">
      <c r="A149" s="26">
        <v>106</v>
      </c>
      <c r="B149" s="23">
        <v>83</v>
      </c>
      <c r="C149" s="23">
        <v>80.141009715318106</v>
      </c>
      <c r="D149" s="23">
        <v>2.8589902846818944</v>
      </c>
    </row>
    <row r="150" spans="1:4" ht="12.75" customHeight="1" x14ac:dyDescent="0.25">
      <c r="A150" s="26">
        <v>107</v>
      </c>
      <c r="B150" s="23">
        <v>79</v>
      </c>
      <c r="C150" s="23">
        <v>77.323382282763603</v>
      </c>
      <c r="D150" s="23">
        <v>1.6766177172363967</v>
      </c>
    </row>
    <row r="151" spans="1:4" ht="12.75" customHeight="1" x14ac:dyDescent="0.25">
      <c r="A151" s="26">
        <v>108</v>
      </c>
      <c r="B151" s="23">
        <v>88</v>
      </c>
      <c r="C151" s="23">
        <v>87.010283951552651</v>
      </c>
      <c r="D151" s="23">
        <v>0.98971604844734884</v>
      </c>
    </row>
    <row r="152" spans="1:4" ht="12.75" customHeight="1" x14ac:dyDescent="0.25">
      <c r="A152" s="26">
        <v>109</v>
      </c>
      <c r="B152" s="23">
        <v>94</v>
      </c>
      <c r="C152" s="23">
        <v>101.68627995118116</v>
      </c>
      <c r="D152" s="23">
        <v>-7.686279951181163</v>
      </c>
    </row>
    <row r="153" spans="1:4" ht="12.75" customHeight="1" x14ac:dyDescent="0.25">
      <c r="A153" s="26">
        <v>110</v>
      </c>
      <c r="B153" s="23">
        <v>76</v>
      </c>
      <c r="C153" s="23">
        <v>75.966610838442421</v>
      </c>
      <c r="D153" s="23">
        <v>3.3389161557579428E-2</v>
      </c>
    </row>
    <row r="154" spans="1:4" ht="12.75" customHeight="1" x14ac:dyDescent="0.25">
      <c r="A154" s="26">
        <v>111</v>
      </c>
      <c r="B154" s="23">
        <v>89</v>
      </c>
      <c r="C154" s="23">
        <v>81.77884841117725</v>
      </c>
      <c r="D154" s="23">
        <v>7.2211515888227495</v>
      </c>
    </row>
    <row r="155" spans="1:4" ht="12.75" customHeight="1" x14ac:dyDescent="0.25">
      <c r="A155" s="26">
        <v>112</v>
      </c>
      <c r="B155" s="23">
        <v>68</v>
      </c>
      <c r="C155" s="23">
        <v>76.904058365601841</v>
      </c>
      <c r="D155" s="23">
        <v>-8.9040583656018413</v>
      </c>
    </row>
    <row r="156" spans="1:4" ht="12.75" customHeight="1" x14ac:dyDescent="0.25">
      <c r="A156" s="26">
        <v>113</v>
      </c>
      <c r="B156" s="23">
        <v>89</v>
      </c>
      <c r="C156" s="23">
        <v>79.195424492075659</v>
      </c>
      <c r="D156" s="23">
        <v>9.8045755079243406</v>
      </c>
    </row>
    <row r="157" spans="1:4" ht="12.75" customHeight="1" x14ac:dyDescent="0.25">
      <c r="A157" s="26">
        <v>114</v>
      </c>
      <c r="B157" s="23">
        <v>71</v>
      </c>
      <c r="C157" s="23">
        <v>82.325035333469899</v>
      </c>
      <c r="D157" s="23">
        <v>-11.325035333469899</v>
      </c>
    </row>
    <row r="158" spans="1:4" ht="12.75" customHeight="1" x14ac:dyDescent="0.25">
      <c r="A158" s="26">
        <v>115</v>
      </c>
      <c r="B158" s="23">
        <v>88</v>
      </c>
      <c r="C158" s="23">
        <v>85.024433603934241</v>
      </c>
      <c r="D158" s="23">
        <v>2.9755663960657586</v>
      </c>
    </row>
    <row r="159" spans="1:4" ht="12.75" customHeight="1" x14ac:dyDescent="0.25">
      <c r="A159" s="26">
        <v>116</v>
      </c>
      <c r="B159" s="23">
        <v>78</v>
      </c>
      <c r="C159" s="23">
        <v>82.570774263689373</v>
      </c>
      <c r="D159" s="23">
        <v>-4.5707742636893727</v>
      </c>
    </row>
    <row r="160" spans="1:4" ht="12.75" customHeight="1" x14ac:dyDescent="0.25">
      <c r="A160" s="26">
        <v>117</v>
      </c>
      <c r="B160" s="23">
        <v>66</v>
      </c>
      <c r="C160" s="23">
        <v>72.627621551014556</v>
      </c>
      <c r="D160" s="23">
        <v>-6.6276215510145562</v>
      </c>
    </row>
    <row r="161" spans="1:4" ht="12.75" customHeight="1" x14ac:dyDescent="0.25">
      <c r="A161" s="26">
        <v>118</v>
      </c>
      <c r="B161" s="23">
        <v>75</v>
      </c>
      <c r="C161" s="23">
        <v>75.903896977012224</v>
      </c>
      <c r="D161" s="23">
        <v>-0.9038969770122236</v>
      </c>
    </row>
    <row r="162" spans="1:4" ht="12.75" customHeight="1" x14ac:dyDescent="0.25">
      <c r="A162" s="26">
        <v>119</v>
      </c>
      <c r="B162" s="23">
        <v>83</v>
      </c>
      <c r="C162" s="23">
        <v>80.803250726877422</v>
      </c>
      <c r="D162" s="23">
        <v>2.1967492731225775</v>
      </c>
    </row>
    <row r="163" spans="1:4" ht="12.75" customHeight="1" x14ac:dyDescent="0.25">
      <c r="A163" s="26">
        <v>120</v>
      </c>
      <c r="B163" s="23">
        <v>73</v>
      </c>
      <c r="C163" s="23">
        <v>74.314658533590077</v>
      </c>
      <c r="D163" s="23">
        <v>-1.3146585335900767</v>
      </c>
    </row>
    <row r="164" spans="1:4" ht="12.75" customHeight="1" x14ac:dyDescent="0.25">
      <c r="A164" s="26">
        <v>121</v>
      </c>
      <c r="B164" s="23">
        <v>82</v>
      </c>
      <c r="C164" s="23">
        <v>79.087906788411601</v>
      </c>
      <c r="D164" s="23">
        <v>2.9120932115883988</v>
      </c>
    </row>
    <row r="165" spans="1:4" ht="12.75" customHeight="1" x14ac:dyDescent="0.25">
      <c r="A165" s="26">
        <v>122</v>
      </c>
      <c r="B165" s="23">
        <v>72</v>
      </c>
      <c r="C165" s="23">
        <v>83.729565352353418</v>
      </c>
      <c r="D165" s="23">
        <v>-11.729565352353418</v>
      </c>
    </row>
    <row r="166" spans="1:4" ht="12.75" customHeight="1" x14ac:dyDescent="0.25">
      <c r="A166" s="26">
        <v>123</v>
      </c>
      <c r="B166" s="23">
        <v>68</v>
      </c>
      <c r="C166" s="23">
        <v>77.916202589196658</v>
      </c>
      <c r="D166" s="23">
        <v>-9.9162025891966579</v>
      </c>
    </row>
    <row r="167" spans="1:4" ht="12.75" customHeight="1" x14ac:dyDescent="0.25">
      <c r="A167" s="26">
        <v>124</v>
      </c>
      <c r="B167" s="23">
        <v>95</v>
      </c>
      <c r="C167" s="23">
        <v>89.717620573340213</v>
      </c>
      <c r="D167" s="23">
        <v>5.2823794266597872</v>
      </c>
    </row>
    <row r="168" spans="1:4" ht="12.75" customHeight="1" x14ac:dyDescent="0.25">
      <c r="A168" s="26">
        <v>125</v>
      </c>
      <c r="B168" s="23">
        <v>97</v>
      </c>
      <c r="C168" s="23">
        <v>88.030937981448758</v>
      </c>
      <c r="D168" s="23">
        <v>8.9690620185512415</v>
      </c>
    </row>
    <row r="169" spans="1:4" ht="12.75" customHeight="1" x14ac:dyDescent="0.25">
      <c r="A169" s="26">
        <v>126</v>
      </c>
      <c r="B169" s="23">
        <v>89</v>
      </c>
      <c r="C169" s="23">
        <v>88.497471167612545</v>
      </c>
      <c r="D169" s="23">
        <v>0.50252883238745483</v>
      </c>
    </row>
    <row r="170" spans="1:4" ht="12.75" customHeight="1" x14ac:dyDescent="0.25">
      <c r="A170" s="26">
        <v>127</v>
      </c>
      <c r="B170" s="23">
        <v>74</v>
      </c>
      <c r="C170" s="23">
        <v>80.340137410814933</v>
      </c>
      <c r="D170" s="23">
        <v>-6.3401374108149327</v>
      </c>
    </row>
    <row r="171" spans="1:4" ht="12.75" customHeight="1" x14ac:dyDescent="0.25">
      <c r="A171" s="26">
        <v>128</v>
      </c>
      <c r="B171" s="23">
        <v>81</v>
      </c>
      <c r="C171" s="23">
        <v>82.068895036672899</v>
      </c>
      <c r="D171" s="23">
        <v>-1.0688950366728989</v>
      </c>
    </row>
    <row r="172" spans="1:4" ht="12.75" customHeight="1" x14ac:dyDescent="0.25">
      <c r="A172" s="26">
        <v>129</v>
      </c>
      <c r="B172" s="23">
        <v>74</v>
      </c>
      <c r="C172" s="23">
        <v>80.311498213658325</v>
      </c>
      <c r="D172" s="23">
        <v>-6.3114982136583251</v>
      </c>
    </row>
    <row r="173" spans="1:4" ht="12.75" customHeight="1" x14ac:dyDescent="0.25">
      <c r="A173" s="26">
        <v>130</v>
      </c>
      <c r="B173" s="23">
        <v>74</v>
      </c>
      <c r="C173" s="23">
        <v>88.944946994740334</v>
      </c>
      <c r="D173" s="23">
        <v>-14.944946994740334</v>
      </c>
    </row>
    <row r="174" spans="1:4" ht="12.75" customHeight="1" x14ac:dyDescent="0.25">
      <c r="A174" s="26">
        <v>131</v>
      </c>
      <c r="B174" s="23">
        <v>84</v>
      </c>
      <c r="C174" s="23">
        <v>71.541919111056927</v>
      </c>
      <c r="D174" s="23">
        <v>12.458080888943073</v>
      </c>
    </row>
    <row r="175" spans="1:4" ht="12.75" customHeight="1" x14ac:dyDescent="0.25">
      <c r="A175" s="26">
        <v>132</v>
      </c>
      <c r="B175" s="23">
        <v>86</v>
      </c>
      <c r="C175" s="23">
        <v>83.204757048077454</v>
      </c>
      <c r="D175" s="23">
        <v>2.7952429519225461</v>
      </c>
    </row>
    <row r="176" spans="1:4" ht="12.75" customHeight="1" x14ac:dyDescent="0.25">
      <c r="A176" s="26">
        <v>133</v>
      </c>
      <c r="B176" s="23">
        <v>75</v>
      </c>
      <c r="C176" s="23">
        <v>78.537843718011914</v>
      </c>
      <c r="D176" s="23">
        <v>-3.5378437180119136</v>
      </c>
    </row>
    <row r="177" spans="1:4" ht="12.75" customHeight="1" x14ac:dyDescent="0.25">
      <c r="A177" s="26">
        <v>134</v>
      </c>
      <c r="B177" s="23">
        <v>100</v>
      </c>
      <c r="C177" s="23">
        <v>86.82480915715972</v>
      </c>
      <c r="D177" s="23">
        <v>13.17519084284028</v>
      </c>
    </row>
    <row r="178" spans="1:4" ht="12.75" customHeight="1" x14ac:dyDescent="0.25">
      <c r="A178" s="26">
        <v>135</v>
      </c>
      <c r="B178" s="23">
        <v>84</v>
      </c>
      <c r="C178" s="23">
        <v>86.728911038049688</v>
      </c>
      <c r="D178" s="23">
        <v>-2.7289110380496879</v>
      </c>
    </row>
    <row r="179" spans="1:4" ht="12.75" customHeight="1" x14ac:dyDescent="0.25">
      <c r="A179" s="26">
        <v>136</v>
      </c>
      <c r="B179" s="23">
        <v>90</v>
      </c>
      <c r="C179" s="23">
        <v>80.977540065304311</v>
      </c>
      <c r="D179" s="23">
        <v>9.0224599346956893</v>
      </c>
    </row>
    <row r="180" spans="1:4" ht="12.75" customHeight="1" x14ac:dyDescent="0.25">
      <c r="A180" s="26">
        <v>137</v>
      </c>
      <c r="B180" s="23">
        <v>88</v>
      </c>
      <c r="C180" s="23">
        <v>78.702187967867019</v>
      </c>
      <c r="D180" s="23">
        <v>9.2978120321329811</v>
      </c>
    </row>
    <row r="181" spans="1:4" ht="12.75" customHeight="1" x14ac:dyDescent="0.25">
      <c r="A181" s="26">
        <v>138</v>
      </c>
      <c r="B181" s="23">
        <v>89</v>
      </c>
      <c r="C181" s="23">
        <v>88.960921154824902</v>
      </c>
      <c r="D181" s="23">
        <v>3.9078845175097854E-2</v>
      </c>
    </row>
    <row r="182" spans="1:4" ht="12.75" customHeight="1" x14ac:dyDescent="0.25">
      <c r="A182" s="26">
        <v>139</v>
      </c>
      <c r="B182" s="23">
        <v>89</v>
      </c>
      <c r="C182" s="23">
        <v>98.49161183995831</v>
      </c>
      <c r="D182" s="23">
        <v>-9.4916118399583098</v>
      </c>
    </row>
    <row r="183" spans="1:4" ht="12.75" customHeight="1" x14ac:dyDescent="0.25">
      <c r="A183" s="26">
        <v>140</v>
      </c>
      <c r="B183" s="23">
        <v>75</v>
      </c>
      <c r="C183" s="23">
        <v>76.202852098328748</v>
      </c>
      <c r="D183" s="23">
        <v>-1.2028520983287478</v>
      </c>
    </row>
    <row r="184" spans="1:4" ht="12.75" customHeight="1" x14ac:dyDescent="0.25">
      <c r="A184" s="26">
        <v>141</v>
      </c>
      <c r="B184" s="23">
        <v>92</v>
      </c>
      <c r="C184" s="23">
        <v>83.625144137291443</v>
      </c>
      <c r="D184" s="23">
        <v>8.3748558627085572</v>
      </c>
    </row>
    <row r="185" spans="1:4" ht="12.75" customHeight="1" x14ac:dyDescent="0.25">
      <c r="A185" s="26">
        <v>142</v>
      </c>
      <c r="B185" s="23">
        <v>67</v>
      </c>
      <c r="C185" s="23">
        <v>76.909737476314106</v>
      </c>
      <c r="D185" s="23">
        <v>-9.9097374763141062</v>
      </c>
    </row>
    <row r="186" spans="1:4" ht="12.75" customHeight="1" x14ac:dyDescent="0.25">
      <c r="A186" s="26">
        <v>143</v>
      </c>
      <c r="B186" s="23">
        <v>63</v>
      </c>
      <c r="C186" s="23">
        <v>79.142456374457467</v>
      </c>
      <c r="D186" s="23">
        <v>-16.142456374457467</v>
      </c>
    </row>
    <row r="187" spans="1:4" ht="12.75" customHeight="1" x14ac:dyDescent="0.25">
      <c r="A187" s="26">
        <v>144</v>
      </c>
      <c r="B187" s="23">
        <v>72</v>
      </c>
      <c r="C187" s="23">
        <v>80.314129564487558</v>
      </c>
      <c r="D187" s="23">
        <v>-8.3141295644875584</v>
      </c>
    </row>
    <row r="188" spans="1:4" ht="12.75" customHeight="1" x14ac:dyDescent="0.25">
      <c r="A188" s="26">
        <v>145</v>
      </c>
      <c r="B188" s="23">
        <v>61</v>
      </c>
      <c r="C188" s="23">
        <v>88.661997042693244</v>
      </c>
      <c r="D188" s="23">
        <v>-27.661997042693244</v>
      </c>
    </row>
    <row r="189" spans="1:4" ht="12.75" customHeight="1" x14ac:dyDescent="0.25">
      <c r="A189" s="26">
        <v>146</v>
      </c>
      <c r="B189" s="23">
        <v>86</v>
      </c>
      <c r="C189" s="23">
        <v>81.987442767822373</v>
      </c>
      <c r="D189" s="23">
        <v>4.0125572321776275</v>
      </c>
    </row>
    <row r="190" spans="1:4" ht="12.75" customHeight="1" x14ac:dyDescent="0.25">
      <c r="A190" s="26">
        <v>147</v>
      </c>
      <c r="B190" s="23">
        <v>97</v>
      </c>
      <c r="C190" s="23">
        <v>75.073564034113744</v>
      </c>
      <c r="D190" s="23">
        <v>21.926435965886256</v>
      </c>
    </row>
    <row r="191" spans="1:4" ht="12.75" customHeight="1" x14ac:dyDescent="0.25">
      <c r="A191" s="26">
        <v>148</v>
      </c>
      <c r="B191" s="23">
        <v>79</v>
      </c>
      <c r="C191" s="23">
        <v>78.957335970748616</v>
      </c>
      <c r="D191" s="23">
        <v>4.2664029251383795E-2</v>
      </c>
    </row>
    <row r="192" spans="1:4" ht="12.75" customHeight="1" x14ac:dyDescent="0.25">
      <c r="A192" s="26">
        <v>149</v>
      </c>
      <c r="B192" s="23">
        <v>86</v>
      </c>
      <c r="C192" s="23">
        <v>84.658985930518597</v>
      </c>
      <c r="D192" s="23">
        <v>1.3410140694814032</v>
      </c>
    </row>
    <row r="193" spans="1:4" ht="12.75" customHeight="1" x14ac:dyDescent="0.25">
      <c r="A193" s="26">
        <v>150</v>
      </c>
      <c r="B193" s="23">
        <v>59</v>
      </c>
      <c r="C193" s="23">
        <v>77.009511743531192</v>
      </c>
      <c r="D193" s="23">
        <v>-18.009511743531192</v>
      </c>
    </row>
    <row r="194" spans="1:4" ht="12.75" customHeight="1" x14ac:dyDescent="0.25">
      <c r="A194" s="26">
        <v>151</v>
      </c>
      <c r="B194" s="23">
        <v>70</v>
      </c>
      <c r="C194" s="23">
        <v>80.684853229212322</v>
      </c>
      <c r="D194" s="23">
        <v>-10.684853229212322</v>
      </c>
    </row>
    <row r="195" spans="1:4" ht="12.75" customHeight="1" x14ac:dyDescent="0.25">
      <c r="A195" s="26">
        <v>152</v>
      </c>
      <c r="B195" s="23">
        <v>86</v>
      </c>
      <c r="C195" s="23">
        <v>83.389332576109553</v>
      </c>
      <c r="D195" s="23">
        <v>2.6106674238904475</v>
      </c>
    </row>
    <row r="196" spans="1:4" ht="12.75" customHeight="1" x14ac:dyDescent="0.25">
      <c r="A196" s="26">
        <v>153</v>
      </c>
      <c r="B196" s="23">
        <v>64</v>
      </c>
      <c r="C196" s="23">
        <v>80.046755083005451</v>
      </c>
      <c r="D196" s="23">
        <v>-16.046755083005451</v>
      </c>
    </row>
    <row r="197" spans="1:4" ht="12.75" customHeight="1" x14ac:dyDescent="0.25">
      <c r="A197" s="26">
        <v>154</v>
      </c>
      <c r="B197" s="23">
        <v>95</v>
      </c>
      <c r="C197" s="23">
        <v>86.731599977365079</v>
      </c>
      <c r="D197" s="23">
        <v>8.2684000226349212</v>
      </c>
    </row>
    <row r="198" spans="1:4" ht="12.75" customHeight="1" x14ac:dyDescent="0.25">
      <c r="A198" s="26">
        <v>155</v>
      </c>
      <c r="B198" s="23">
        <v>83</v>
      </c>
      <c r="C198" s="23">
        <v>92.544196370667549</v>
      </c>
      <c r="D198" s="23">
        <v>-9.5441963706675494</v>
      </c>
    </row>
    <row r="199" spans="1:4" ht="12.75" customHeight="1" x14ac:dyDescent="0.25">
      <c r="A199" s="26">
        <v>156</v>
      </c>
      <c r="B199" s="23">
        <v>79</v>
      </c>
      <c r="C199" s="23">
        <v>84.982128216023071</v>
      </c>
      <c r="D199" s="23">
        <v>-5.9821282160230709</v>
      </c>
    </row>
    <row r="200" spans="1:4" ht="12.75" customHeight="1" x14ac:dyDescent="0.25">
      <c r="A200" s="26">
        <v>157</v>
      </c>
      <c r="B200" s="23">
        <v>78</v>
      </c>
      <c r="C200" s="23">
        <v>81.713224116254111</v>
      </c>
      <c r="D200" s="23">
        <v>-3.7132241162541106</v>
      </c>
    </row>
    <row r="201" spans="1:4" ht="12.75" customHeight="1" x14ac:dyDescent="0.25">
      <c r="A201" s="26">
        <v>158</v>
      </c>
      <c r="B201" s="23">
        <v>65</v>
      </c>
      <c r="C201" s="23">
        <v>82.006252053379527</v>
      </c>
      <c r="D201" s="23">
        <v>-17.006252053379527</v>
      </c>
    </row>
    <row r="202" spans="1:4" ht="12.75" customHeight="1" x14ac:dyDescent="0.25">
      <c r="A202" s="26">
        <v>159</v>
      </c>
      <c r="B202" s="23">
        <v>92</v>
      </c>
      <c r="C202" s="23">
        <v>80.952174552091819</v>
      </c>
      <c r="D202" s="23">
        <v>11.047825447908181</v>
      </c>
    </row>
    <row r="203" spans="1:4" ht="12.75" customHeight="1" x14ac:dyDescent="0.25">
      <c r="A203" s="26">
        <v>160</v>
      </c>
      <c r="B203" s="23">
        <v>86</v>
      </c>
      <c r="C203" s="23">
        <v>86.821601921468869</v>
      </c>
      <c r="D203" s="23">
        <v>-0.82160192146886857</v>
      </c>
    </row>
    <row r="204" spans="1:4" ht="12.75" customHeight="1" x14ac:dyDescent="0.25">
      <c r="A204" s="26">
        <v>161</v>
      </c>
      <c r="B204" s="23">
        <v>87</v>
      </c>
      <c r="C204" s="23">
        <v>74.438314303030097</v>
      </c>
      <c r="D204" s="23">
        <v>12.561685696969903</v>
      </c>
    </row>
    <row r="205" spans="1:4" ht="12.75" customHeight="1" x14ac:dyDescent="0.25">
      <c r="A205" s="26">
        <v>162</v>
      </c>
      <c r="B205" s="23">
        <v>74</v>
      </c>
      <c r="C205" s="23">
        <v>85.512562472408689</v>
      </c>
      <c r="D205" s="23">
        <v>-11.512562472408689</v>
      </c>
    </row>
    <row r="206" spans="1:4" ht="12.75" customHeight="1" x14ac:dyDescent="0.25">
      <c r="A206" s="26">
        <v>163</v>
      </c>
      <c r="B206" s="23">
        <v>65</v>
      </c>
      <c r="C206" s="23">
        <v>80.695338763577325</v>
      </c>
      <c r="D206" s="23">
        <v>-15.695338763577325</v>
      </c>
    </row>
    <row r="207" spans="1:4" ht="12.75" customHeight="1" x14ac:dyDescent="0.25">
      <c r="A207" s="26">
        <v>164</v>
      </c>
      <c r="B207" s="23">
        <v>97</v>
      </c>
      <c r="C207" s="23">
        <v>86.603882004708879</v>
      </c>
      <c r="D207" s="23">
        <v>10.396117995291121</v>
      </c>
    </row>
    <row r="208" spans="1:4" ht="12.75" customHeight="1" x14ac:dyDescent="0.25">
      <c r="A208" s="26">
        <v>165</v>
      </c>
      <c r="B208" s="23">
        <v>95</v>
      </c>
      <c r="C208" s="23">
        <v>86.414672818482529</v>
      </c>
      <c r="D208" s="23">
        <v>8.5853271815174708</v>
      </c>
    </row>
    <row r="209" spans="1:4" ht="12.75" customHeight="1" x14ac:dyDescent="0.25">
      <c r="A209" s="26">
        <v>166</v>
      </c>
      <c r="B209" s="23">
        <v>80</v>
      </c>
      <c r="C209" s="23">
        <v>82.76434245532981</v>
      </c>
      <c r="D209" s="23">
        <v>-2.7643424553298104</v>
      </c>
    </row>
    <row r="210" spans="1:4" ht="12.75" customHeight="1" x14ac:dyDescent="0.25">
      <c r="A210" s="26">
        <v>167</v>
      </c>
      <c r="B210" s="23">
        <v>87</v>
      </c>
      <c r="C210" s="23">
        <v>78.588729790361185</v>
      </c>
      <c r="D210" s="23">
        <v>8.4112702096388148</v>
      </c>
    </row>
    <row r="211" spans="1:4" ht="12.75" customHeight="1" x14ac:dyDescent="0.25">
      <c r="A211" s="26">
        <v>168</v>
      </c>
      <c r="B211" s="23">
        <v>70</v>
      </c>
      <c r="C211" s="23">
        <v>90.094785288748</v>
      </c>
      <c r="D211" s="23">
        <v>-20.094785288748</v>
      </c>
    </row>
    <row r="212" spans="1:4" ht="12.75" customHeight="1" x14ac:dyDescent="0.25">
      <c r="A212" s="26">
        <v>169</v>
      </c>
      <c r="B212" s="23">
        <v>103</v>
      </c>
      <c r="C212" s="23">
        <v>102.93692467527327</v>
      </c>
      <c r="D212" s="23">
        <v>6.3075324726725057E-2</v>
      </c>
    </row>
    <row r="213" spans="1:4" ht="12.75" customHeight="1" x14ac:dyDescent="0.25">
      <c r="A213" s="26">
        <v>170</v>
      </c>
      <c r="B213" s="23">
        <v>75</v>
      </c>
      <c r="C213" s="23">
        <v>78.47203779786318</v>
      </c>
      <c r="D213" s="23">
        <v>-3.4720377978631802</v>
      </c>
    </row>
    <row r="214" spans="1:4" ht="12.75" customHeight="1" x14ac:dyDescent="0.25">
      <c r="A214" s="26">
        <v>171</v>
      </c>
      <c r="B214" s="23">
        <v>93</v>
      </c>
      <c r="C214" s="23">
        <v>87.154512100203078</v>
      </c>
      <c r="D214" s="23">
        <v>5.8454878997969217</v>
      </c>
    </row>
    <row r="215" spans="1:4" ht="12.75" customHeight="1" x14ac:dyDescent="0.25">
      <c r="A215" s="26">
        <v>172</v>
      </c>
      <c r="B215" s="23">
        <v>62</v>
      </c>
      <c r="C215" s="23">
        <v>76.918805447942816</v>
      </c>
      <c r="D215" s="23">
        <v>-14.918805447942816</v>
      </c>
    </row>
    <row r="216" spans="1:4" ht="12.75" customHeight="1" x14ac:dyDescent="0.25">
      <c r="A216" s="26">
        <v>173</v>
      </c>
      <c r="B216" s="23">
        <v>75</v>
      </c>
      <c r="C216" s="23">
        <v>75.384838661585334</v>
      </c>
      <c r="D216" s="23">
        <v>-0.38483866158533431</v>
      </c>
    </row>
    <row r="217" spans="1:4" ht="12.75" customHeight="1" x14ac:dyDescent="0.25">
      <c r="A217" s="26">
        <v>174</v>
      </c>
      <c r="B217" s="23">
        <v>88</v>
      </c>
      <c r="C217" s="23">
        <v>82.094176382097928</v>
      </c>
      <c r="D217" s="23">
        <v>5.9058236179020724</v>
      </c>
    </row>
    <row r="218" spans="1:4" ht="12.75" customHeight="1" x14ac:dyDescent="0.25">
      <c r="A218" s="26">
        <v>175</v>
      </c>
      <c r="B218" s="23">
        <v>85</v>
      </c>
      <c r="C218" s="23">
        <v>84.26160765646803</v>
      </c>
      <c r="D218" s="23">
        <v>0.73839234353197014</v>
      </c>
    </row>
    <row r="219" spans="1:4" ht="12.75" customHeight="1" x14ac:dyDescent="0.25">
      <c r="A219" s="26">
        <v>176</v>
      </c>
      <c r="B219" s="23">
        <v>91</v>
      </c>
      <c r="C219" s="23">
        <v>83.138800511887993</v>
      </c>
      <c r="D219" s="23">
        <v>7.8611994881120069</v>
      </c>
    </row>
    <row r="220" spans="1:4" ht="12.75" customHeight="1" x14ac:dyDescent="0.25">
      <c r="A220" s="26">
        <v>177</v>
      </c>
      <c r="B220" s="23">
        <v>84</v>
      </c>
      <c r="C220" s="23">
        <v>78.285322636075989</v>
      </c>
      <c r="D220" s="23">
        <v>5.7146773639240109</v>
      </c>
    </row>
    <row r="221" spans="1:4" ht="12.75" customHeight="1" x14ac:dyDescent="0.25">
      <c r="A221" s="26">
        <v>178</v>
      </c>
      <c r="B221" s="23">
        <v>87</v>
      </c>
      <c r="C221" s="23">
        <v>79.099960501553625</v>
      </c>
      <c r="D221" s="23">
        <v>7.9000394984463753</v>
      </c>
    </row>
    <row r="222" spans="1:4" ht="12.75" customHeight="1" x14ac:dyDescent="0.25">
      <c r="A222" s="26">
        <v>179</v>
      </c>
      <c r="B222" s="23">
        <v>75</v>
      </c>
      <c r="C222" s="23">
        <v>81.4279839144112</v>
      </c>
      <c r="D222" s="23">
        <v>-6.4279839144112003</v>
      </c>
    </row>
    <row r="223" spans="1:4" ht="12.75" customHeight="1" x14ac:dyDescent="0.25">
      <c r="A223" s="26">
        <v>180</v>
      </c>
      <c r="B223" s="23">
        <v>59</v>
      </c>
      <c r="C223" s="23">
        <v>77.676590187928085</v>
      </c>
      <c r="D223" s="23">
        <v>-18.676590187928085</v>
      </c>
    </row>
  </sheetData>
  <mergeCells count="7">
    <mergeCell ref="C7:C8"/>
    <mergeCell ref="E11:E12"/>
    <mergeCell ref="F11:F12"/>
    <mergeCell ref="B16:B17"/>
    <mergeCell ref="D16:D17"/>
    <mergeCell ref="E16:E17"/>
    <mergeCell ref="F16:G16"/>
  </mergeCells>
  <pageMargins left="0.7" right="0.7" top="0.75" bottom="0.75" header="0.3" footer="0.3"/>
  <pageSetup orientation="portrait" blackAndWhite="1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Data</vt:lpstr>
      <vt:lpstr>Rearranged Data</vt:lpstr>
      <vt:lpstr>_STDS_DG4A19D54</vt:lpstr>
      <vt:lpstr>Scatterplot</vt:lpstr>
      <vt:lpstr>Regression</vt:lpstr>
      <vt:lpstr>ST_Salary</vt:lpstr>
      <vt:lpstr>ST_Team</vt:lpstr>
      <vt:lpstr>ST_Wins</vt:lpstr>
      <vt:lpstr>ST_Year</vt:lpstr>
      <vt:lpstr>Regression!StatToolsHeader</vt:lpstr>
      <vt:lpstr>Scatterplot!StatToolsHeader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 Albright</cp:lastModifiedBy>
  <dcterms:created xsi:type="dcterms:W3CDTF">2010-03-06T14:48:14Z</dcterms:created>
  <dcterms:modified xsi:type="dcterms:W3CDTF">2014-02-12T20:03:20Z</dcterms:modified>
</cp:coreProperties>
</file>